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slicers/slicer4.xml" ContentType="application/vnd.ms-excel.slicer+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pivotCache/pivotCacheRecords1.xml" ContentType="application/vnd.openxmlformats-officedocument.spreadsheetml.pivotCacheRecords+xml"/>
  <Override PartName="/xl/pivotCache/pivotCacheDefinition1.xml" ContentType="application/vnd.openxmlformats-officedocument.spreadsheetml.pivotCacheDefiniti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202300"/>
  <mc:AlternateContent xmlns:mc="http://schemas.openxmlformats.org/markup-compatibility/2006">
    <mc:Choice Requires="x15">
      <x15ac:absPath xmlns:x15ac="http://schemas.microsoft.com/office/spreadsheetml/2010/11/ac" url="https://xldsolution.sharepoint.com/sites/XLDSolutions/Shared Documents/Projects/ProjectFolders/XLD_Internal/Marketing/Crime/"/>
    </mc:Choice>
  </mc:AlternateContent>
  <xr:revisionPtr revIDLastSave="1" documentId="8_{8B00376D-5DA0-4C15-9EFA-2A882E526839}" xr6:coauthVersionLast="47" xr6:coauthVersionMax="47" xr10:uidLastSave="{C716A6E7-19C5-46AE-BAEA-BEB8534BABDB}"/>
  <bookViews>
    <workbookView xWindow="-108" yWindow="-108" windowWidth="46296" windowHeight="25416" xr2:uid="{2003CD4B-5837-47E9-A430-92B25FF00E8C}"/>
  </bookViews>
  <sheets>
    <sheet name="AntaltotalLowEndAntal" sheetId="8" r:id="rId1"/>
    <sheet name="AntaltotalLowEnd" sheetId="7" r:id="rId2"/>
    <sheet name="Antaltotal" sheetId="6" r:id="rId3"/>
    <sheet name="Antalper100000" sheetId="2" r:id="rId4"/>
    <sheet name="Data" sheetId="1" r:id="rId5"/>
    <sheet name="narkotikaDråp" sheetId="3" r:id="rId6"/>
    <sheet name="narkotikaDråp2" sheetId="5" r:id="rId7"/>
    <sheet name="Sheet4" sheetId="4" r:id="rId8"/>
  </sheets>
  <definedNames>
    <definedName name="_xlnm._FilterDatabase" localSheetId="4" hidden="1">Data!$A$10:$K$775</definedName>
    <definedName name="Slicer_Brott">#N/A</definedName>
    <definedName name="Slicer_Brott1">#N/A</definedName>
    <definedName name="Slicer_Brott11">#N/A</definedName>
    <definedName name="Slicer_Brott111">#N/A</definedName>
    <definedName name="Slicer_Period">#N/A</definedName>
    <definedName name="Slicer_Period1">#N/A</definedName>
  </definedNames>
  <calcPr calcId="191029"/>
  <pivotCaches>
    <pivotCache cacheId="14"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2" i="3" l="1"/>
  <c r="P111" i="3"/>
  <c r="P110" i="3"/>
  <c r="P109" i="3"/>
  <c r="P108" i="3"/>
  <c r="P107" i="3"/>
  <c r="P106" i="3"/>
  <c r="P105" i="3"/>
  <c r="P104" i="3"/>
  <c r="P103" i="3"/>
  <c r="P102" i="3"/>
  <c r="P101" i="3"/>
  <c r="P100" i="3"/>
  <c r="P99" i="3"/>
  <c r="P98" i="3"/>
  <c r="P97" i="3"/>
  <c r="P96" i="3"/>
  <c r="P95" i="3"/>
  <c r="P94" i="3"/>
  <c r="P93" i="3"/>
  <c r="P92" i="3"/>
  <c r="P91" i="3"/>
  <c r="P90" i="3"/>
  <c r="P89" i="3"/>
  <c r="P88" i="3"/>
  <c r="P87" i="3"/>
  <c r="P86" i="3"/>
  <c r="P85" i="3"/>
  <c r="P84" i="3"/>
  <c r="P83" i="3"/>
  <c r="P82" i="3"/>
  <c r="P81" i="3"/>
  <c r="P80" i="3"/>
  <c r="P79" i="3"/>
  <c r="P78" i="3"/>
  <c r="P77" i="3"/>
  <c r="P76" i="3"/>
  <c r="P75" i="3"/>
  <c r="P74" i="3"/>
  <c r="P73" i="3"/>
  <c r="P72" i="3"/>
  <c r="P71" i="3"/>
  <c r="P70" i="3"/>
  <c r="P69" i="3"/>
  <c r="P68" i="3"/>
  <c r="P67" i="3"/>
  <c r="P66" i="3"/>
  <c r="P65" i="3"/>
  <c r="P64" i="3"/>
  <c r="P63" i="3"/>
  <c r="P62" i="3"/>
  <c r="O112" i="3"/>
  <c r="O111" i="3"/>
  <c r="O110" i="3"/>
  <c r="O109" i="3"/>
  <c r="O108" i="3"/>
  <c r="O107" i="3"/>
  <c r="O106" i="3"/>
  <c r="O105" i="3"/>
  <c r="O104" i="3"/>
  <c r="O103"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73" i="3"/>
  <c r="O72" i="3"/>
  <c r="O71" i="3"/>
  <c r="O70" i="3"/>
  <c r="O69" i="3"/>
  <c r="O68" i="3"/>
  <c r="O67" i="3"/>
  <c r="O66" i="3"/>
  <c r="O65" i="3"/>
  <c r="O64" i="3"/>
  <c r="O63" i="3"/>
  <c r="O62" i="3"/>
  <c r="G163" i="5"/>
  <c r="G162" i="5"/>
  <c r="G161" i="5"/>
  <c r="G160" i="5"/>
  <c r="G159" i="5"/>
  <c r="G158" i="5"/>
  <c r="G157" i="5"/>
  <c r="G156" i="5"/>
  <c r="G155"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9"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U25" i="5" s="1"/>
  <c r="G25" i="5"/>
  <c r="G24" i="5"/>
  <c r="G23" i="5"/>
  <c r="G22" i="5"/>
  <c r="G21" i="5"/>
  <c r="G20" i="5"/>
  <c r="G19" i="5"/>
  <c r="G18" i="5"/>
  <c r="G17" i="5"/>
  <c r="G16" i="5"/>
  <c r="G15" i="5"/>
  <c r="G14" i="5"/>
  <c r="G13" i="5"/>
  <c r="G12" i="5"/>
  <c r="U33" i="5" s="1"/>
  <c r="G11"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P61" i="5"/>
  <c r="O61" i="5"/>
  <c r="H61" i="5"/>
  <c r="P60" i="5"/>
  <c r="O60" i="5"/>
  <c r="H60" i="5"/>
  <c r="P59" i="5"/>
  <c r="O59" i="5"/>
  <c r="H59" i="5"/>
  <c r="P58" i="5"/>
  <c r="O58" i="5"/>
  <c r="H58" i="5"/>
  <c r="P57" i="5"/>
  <c r="O57" i="5"/>
  <c r="H57" i="5"/>
  <c r="P56" i="5"/>
  <c r="O56" i="5"/>
  <c r="H56" i="5"/>
  <c r="P55" i="5"/>
  <c r="O55" i="5"/>
  <c r="H55" i="5"/>
  <c r="P54" i="5"/>
  <c r="O54" i="5"/>
  <c r="H54" i="5"/>
  <c r="P53" i="5"/>
  <c r="O53" i="5"/>
  <c r="H53" i="5"/>
  <c r="P52" i="5"/>
  <c r="O52" i="5"/>
  <c r="H52" i="5"/>
  <c r="P51" i="5"/>
  <c r="O51" i="5"/>
  <c r="H51" i="5"/>
  <c r="P50" i="5"/>
  <c r="O50" i="5"/>
  <c r="H50" i="5"/>
  <c r="U49" i="5"/>
  <c r="P49" i="5"/>
  <c r="O49" i="5"/>
  <c r="H49" i="5"/>
  <c r="P48" i="5"/>
  <c r="O48" i="5"/>
  <c r="H48" i="5"/>
  <c r="P47" i="5"/>
  <c r="O47" i="5"/>
  <c r="H47" i="5"/>
  <c r="P46" i="5"/>
  <c r="O46" i="5"/>
  <c r="H46" i="5"/>
  <c r="P45" i="5"/>
  <c r="O45" i="5"/>
  <c r="H45" i="5"/>
  <c r="P44" i="5"/>
  <c r="O44" i="5"/>
  <c r="H44" i="5"/>
  <c r="P43" i="5"/>
  <c r="O43" i="5"/>
  <c r="H43" i="5"/>
  <c r="P42" i="5"/>
  <c r="O42" i="5"/>
  <c r="H42" i="5"/>
  <c r="P41" i="5"/>
  <c r="O41" i="5"/>
  <c r="H41" i="5"/>
  <c r="P40" i="5"/>
  <c r="O40" i="5"/>
  <c r="H40" i="5"/>
  <c r="P39" i="5"/>
  <c r="O39" i="5"/>
  <c r="H39" i="5"/>
  <c r="P38" i="5"/>
  <c r="O38" i="5"/>
  <c r="H38" i="5"/>
  <c r="P37" i="5"/>
  <c r="O37" i="5"/>
  <c r="H37" i="5"/>
  <c r="P36" i="5"/>
  <c r="O36" i="5"/>
  <c r="H36" i="5"/>
  <c r="P35" i="5"/>
  <c r="O35" i="5"/>
  <c r="H35" i="5"/>
  <c r="P34" i="5"/>
  <c r="O34" i="5"/>
  <c r="H34" i="5"/>
  <c r="P33" i="5"/>
  <c r="O33" i="5"/>
  <c r="H33" i="5"/>
  <c r="P32" i="5"/>
  <c r="O32" i="5"/>
  <c r="H32" i="5"/>
  <c r="P31" i="5"/>
  <c r="O31" i="5"/>
  <c r="H31" i="5"/>
  <c r="P30" i="5"/>
  <c r="O30" i="5"/>
  <c r="H30" i="5"/>
  <c r="P29" i="5"/>
  <c r="O29" i="5"/>
  <c r="H29" i="5"/>
  <c r="P28" i="5"/>
  <c r="O28" i="5"/>
  <c r="H28" i="5"/>
  <c r="P27" i="5"/>
  <c r="O27" i="5"/>
  <c r="H27" i="5"/>
  <c r="P26" i="5"/>
  <c r="O26" i="5"/>
  <c r="H26" i="5"/>
  <c r="P25" i="5"/>
  <c r="O25" i="5"/>
  <c r="H25" i="5"/>
  <c r="P24" i="5"/>
  <c r="O24" i="5"/>
  <c r="H24" i="5"/>
  <c r="P23" i="5"/>
  <c r="O23" i="5"/>
  <c r="H23" i="5"/>
  <c r="P22" i="5"/>
  <c r="O22" i="5"/>
  <c r="H22" i="5"/>
  <c r="P21" i="5"/>
  <c r="O21" i="5"/>
  <c r="H21" i="5"/>
  <c r="P20" i="5"/>
  <c r="O20" i="5"/>
  <c r="H20" i="5"/>
  <c r="P19" i="5"/>
  <c r="O19" i="5"/>
  <c r="H19" i="5"/>
  <c r="P18" i="5"/>
  <c r="O18" i="5"/>
  <c r="H18" i="5"/>
  <c r="P17" i="5"/>
  <c r="O17" i="5"/>
  <c r="H17" i="5"/>
  <c r="P16" i="5"/>
  <c r="O16" i="5"/>
  <c r="H16" i="5"/>
  <c r="P15" i="5"/>
  <c r="O15" i="5"/>
  <c r="H15" i="5"/>
  <c r="P14" i="5"/>
  <c r="O14" i="5"/>
  <c r="H14" i="5"/>
  <c r="P13" i="5"/>
  <c r="O13" i="5"/>
  <c r="H13" i="5"/>
  <c r="P12" i="5"/>
  <c r="O12" i="5"/>
  <c r="H12" i="5"/>
  <c r="P11" i="5"/>
  <c r="O11" i="5"/>
  <c r="H11" i="5"/>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U24" i="3"/>
  <c r="U23" i="3"/>
  <c r="U22" i="3"/>
  <c r="U21" i="3"/>
  <c r="U20" i="3"/>
  <c r="U19" i="3"/>
  <c r="U18" i="3"/>
  <c r="U17" i="3"/>
  <c r="U16" i="3"/>
  <c r="U15" i="3"/>
  <c r="U14" i="3"/>
  <c r="U13" i="3"/>
  <c r="U12" i="3"/>
  <c r="U11" i="3"/>
  <c r="T61" i="3"/>
  <c r="T60" i="3"/>
  <c r="T59" i="3"/>
  <c r="T58" i="3"/>
  <c r="T57" i="3"/>
  <c r="T56" i="3"/>
  <c r="T55" i="3"/>
  <c r="T54" i="3"/>
  <c r="T53" i="3"/>
  <c r="T52" i="3"/>
  <c r="T51" i="3"/>
  <c r="T50" i="3"/>
  <c r="T49" i="3"/>
  <c r="T48" i="3"/>
  <c r="T47" i="3"/>
  <c r="T46" i="3"/>
  <c r="T45" i="3"/>
  <c r="T44" i="3"/>
  <c r="T43" i="3"/>
  <c r="T42" i="3"/>
  <c r="T41" i="3"/>
  <c r="T40" i="3"/>
  <c r="T39" i="3"/>
  <c r="T38" i="3"/>
  <c r="T37" i="3"/>
  <c r="T36" i="3"/>
  <c r="T35" i="3"/>
  <c r="T34" i="3"/>
  <c r="T33" i="3"/>
  <c r="T32" i="3"/>
  <c r="T31" i="3"/>
  <c r="T30" i="3"/>
  <c r="T29" i="3"/>
  <c r="T28" i="3"/>
  <c r="T27" i="3"/>
  <c r="T26" i="3"/>
  <c r="T25" i="3"/>
  <c r="T24" i="3"/>
  <c r="T23" i="3"/>
  <c r="T22" i="3"/>
  <c r="T21" i="3"/>
  <c r="T20" i="3"/>
  <c r="T19" i="3"/>
  <c r="T18" i="3"/>
  <c r="T17" i="3"/>
  <c r="T16" i="3"/>
  <c r="T15" i="3"/>
  <c r="T14" i="3"/>
  <c r="T13" i="3"/>
  <c r="T12" i="3"/>
  <c r="T11"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O61" i="3"/>
  <c r="O60" i="3"/>
  <c r="O59" i="3"/>
  <c r="O58" i="3"/>
  <c r="O57" i="3"/>
  <c r="O56" i="3"/>
  <c r="O55" i="3"/>
  <c r="O54" i="3"/>
  <c r="O53" i="3"/>
  <c r="O52"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O17" i="3"/>
  <c r="O16" i="3"/>
  <c r="O15" i="3"/>
  <c r="O14" i="3"/>
  <c r="O13" i="3"/>
  <c r="O12" i="3"/>
  <c r="O11" i="3"/>
  <c r="H520" i="3"/>
  <c r="H519" i="3"/>
  <c r="H518" i="3"/>
  <c r="H517" i="3"/>
  <c r="H516" i="3"/>
  <c r="H515" i="3"/>
  <c r="H514" i="3"/>
  <c r="H513" i="3"/>
  <c r="H512" i="3"/>
  <c r="H511" i="3"/>
  <c r="H510" i="3"/>
  <c r="H509" i="3"/>
  <c r="H508" i="3"/>
  <c r="H507" i="3"/>
  <c r="H506" i="3"/>
  <c r="H505" i="3"/>
  <c r="H504" i="3"/>
  <c r="H503" i="3"/>
  <c r="H502" i="3"/>
  <c r="H501" i="3"/>
  <c r="H500" i="3"/>
  <c r="H499" i="3"/>
  <c r="H498" i="3"/>
  <c r="H497" i="3"/>
  <c r="H496" i="3"/>
  <c r="H495" i="3"/>
  <c r="H494" i="3"/>
  <c r="H493" i="3"/>
  <c r="H492" i="3"/>
  <c r="H491" i="3"/>
  <c r="H490" i="3"/>
  <c r="H489" i="3"/>
  <c r="H488" i="3"/>
  <c r="H487" i="3"/>
  <c r="H486" i="3"/>
  <c r="H485" i="3"/>
  <c r="H484" i="3"/>
  <c r="H483" i="3"/>
  <c r="H482" i="3"/>
  <c r="H481" i="3"/>
  <c r="H480" i="3"/>
  <c r="H479" i="3"/>
  <c r="H478" i="3"/>
  <c r="H477" i="3"/>
  <c r="H476" i="3"/>
  <c r="H475" i="3"/>
  <c r="H474" i="3"/>
  <c r="H473" i="3"/>
  <c r="H472" i="3"/>
  <c r="H471" i="3"/>
  <c r="H470" i="3"/>
  <c r="H469" i="3"/>
  <c r="H468" i="3"/>
  <c r="H467" i="3"/>
  <c r="H466" i="3"/>
  <c r="H465" i="3"/>
  <c r="H464" i="3"/>
  <c r="H463" i="3"/>
  <c r="H462" i="3"/>
  <c r="H461" i="3"/>
  <c r="H460" i="3"/>
  <c r="H459" i="3"/>
  <c r="H458" i="3"/>
  <c r="H457" i="3"/>
  <c r="H456" i="3"/>
  <c r="H455" i="3"/>
  <c r="H454" i="3"/>
  <c r="H453" i="3"/>
  <c r="H452" i="3"/>
  <c r="H451" i="3"/>
  <c r="H450" i="3"/>
  <c r="H449" i="3"/>
  <c r="H448" i="3"/>
  <c r="H447" i="3"/>
  <c r="H446" i="3"/>
  <c r="H445" i="3"/>
  <c r="H444" i="3"/>
  <c r="H443" i="3"/>
  <c r="H442" i="3"/>
  <c r="H441" i="3"/>
  <c r="H440" i="3"/>
  <c r="H439" i="3"/>
  <c r="H438" i="3"/>
  <c r="H437" i="3"/>
  <c r="H436" i="3"/>
  <c r="H435" i="3"/>
  <c r="H434" i="3"/>
  <c r="H433" i="3"/>
  <c r="H432" i="3"/>
  <c r="H431" i="3"/>
  <c r="H430" i="3"/>
  <c r="H429" i="3"/>
  <c r="H428" i="3"/>
  <c r="H427" i="3"/>
  <c r="H426" i="3"/>
  <c r="H425" i="3"/>
  <c r="H424" i="3"/>
  <c r="H423" i="3"/>
  <c r="H422" i="3"/>
  <c r="H421" i="3"/>
  <c r="H420" i="3"/>
  <c r="H419" i="3"/>
  <c r="H418" i="3"/>
  <c r="H417" i="3"/>
  <c r="H416" i="3"/>
  <c r="H415" i="3"/>
  <c r="H414" i="3"/>
  <c r="H413" i="3"/>
  <c r="H412" i="3"/>
  <c r="H411" i="3"/>
  <c r="H410" i="3"/>
  <c r="H409" i="3"/>
  <c r="H408" i="3"/>
  <c r="H407" i="3"/>
  <c r="H406" i="3"/>
  <c r="H405" i="3"/>
  <c r="H404" i="3"/>
  <c r="H403" i="3"/>
  <c r="H402" i="3"/>
  <c r="H401" i="3"/>
  <c r="H400" i="3"/>
  <c r="H399" i="3"/>
  <c r="H398" i="3"/>
  <c r="H397" i="3"/>
  <c r="H396" i="3"/>
  <c r="H395" i="3"/>
  <c r="H394" i="3"/>
  <c r="H393" i="3"/>
  <c r="H392" i="3"/>
  <c r="H391" i="3"/>
  <c r="H390" i="3"/>
  <c r="H389" i="3"/>
  <c r="H388" i="3"/>
  <c r="H387" i="3"/>
  <c r="H386" i="3"/>
  <c r="H385" i="3"/>
  <c r="H384" i="3"/>
  <c r="H383" i="3"/>
  <c r="H382" i="3"/>
  <c r="H381" i="3"/>
  <c r="H380" i="3"/>
  <c r="H379" i="3"/>
  <c r="H378" i="3"/>
  <c r="H377" i="3"/>
  <c r="H376" i="3"/>
  <c r="H375" i="3"/>
  <c r="H374" i="3"/>
  <c r="H373" i="3"/>
  <c r="H372" i="3"/>
  <c r="H371" i="3"/>
  <c r="H370" i="3"/>
  <c r="H369" i="3"/>
  <c r="H368" i="3"/>
  <c r="H367" i="3"/>
  <c r="H366" i="3"/>
  <c r="H365" i="3"/>
  <c r="H364" i="3"/>
  <c r="H363" i="3"/>
  <c r="H362" i="3"/>
  <c r="H361" i="3"/>
  <c r="H360" i="3"/>
  <c r="H359" i="3"/>
  <c r="H358" i="3"/>
  <c r="H357" i="3"/>
  <c r="H356" i="3"/>
  <c r="H355" i="3"/>
  <c r="H354" i="3"/>
  <c r="H353" i="3"/>
  <c r="H352" i="3"/>
  <c r="H351" i="3"/>
  <c r="H350" i="3"/>
  <c r="H349" i="3"/>
  <c r="H348" i="3"/>
  <c r="H347" i="3"/>
  <c r="H346" i="3"/>
  <c r="H345" i="3"/>
  <c r="H344" i="3"/>
  <c r="H343" i="3"/>
  <c r="H342" i="3"/>
  <c r="H341" i="3"/>
  <c r="H340" i="3"/>
  <c r="H339" i="3"/>
  <c r="H338" i="3"/>
  <c r="H337" i="3"/>
  <c r="H336" i="3"/>
  <c r="H335" i="3"/>
  <c r="H334" i="3"/>
  <c r="H333" i="3"/>
  <c r="H332" i="3"/>
  <c r="H331" i="3"/>
  <c r="H330" i="3"/>
  <c r="H329" i="3"/>
  <c r="H328" i="3"/>
  <c r="H327" i="3"/>
  <c r="H326" i="3"/>
  <c r="H325" i="3"/>
  <c r="H324" i="3"/>
  <c r="H323" i="3"/>
  <c r="H322" i="3"/>
  <c r="H321" i="3"/>
  <c r="H320" i="3"/>
  <c r="H319" i="3"/>
  <c r="H318" i="3"/>
  <c r="H317" i="3"/>
  <c r="H316" i="3"/>
  <c r="H315" i="3"/>
  <c r="H314" i="3"/>
  <c r="H313" i="3"/>
  <c r="H312" i="3"/>
  <c r="H311" i="3"/>
  <c r="H310" i="3"/>
  <c r="H309" i="3"/>
  <c r="H308" i="3"/>
  <c r="H307" i="3"/>
  <c r="H306" i="3"/>
  <c r="H305" i="3"/>
  <c r="H304" i="3"/>
  <c r="H303" i="3"/>
  <c r="H302" i="3"/>
  <c r="H301" i="3"/>
  <c r="H300" i="3"/>
  <c r="H299" i="3"/>
  <c r="H298" i="3"/>
  <c r="H297" i="3"/>
  <c r="H296" i="3"/>
  <c r="H295" i="3"/>
  <c r="H294" i="3"/>
  <c r="H293" i="3"/>
  <c r="H292" i="3"/>
  <c r="H291" i="3"/>
  <c r="H290"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H17" i="3"/>
  <c r="H16" i="3"/>
  <c r="H15" i="3"/>
  <c r="H14" i="3"/>
  <c r="H13" i="3"/>
  <c r="H12" i="3"/>
  <c r="H11" i="3"/>
  <c r="G520" i="3"/>
  <c r="G519" i="3"/>
  <c r="G518" i="3"/>
  <c r="G517" i="3"/>
  <c r="G516" i="3"/>
  <c r="G515" i="3"/>
  <c r="G514" i="3"/>
  <c r="G513" i="3"/>
  <c r="G512" i="3"/>
  <c r="G511" i="3"/>
  <c r="G510" i="3"/>
  <c r="G509" i="3"/>
  <c r="G508" i="3"/>
  <c r="G507" i="3"/>
  <c r="G506" i="3"/>
  <c r="G505" i="3"/>
  <c r="G504" i="3"/>
  <c r="G503" i="3"/>
  <c r="G502" i="3"/>
  <c r="G501" i="3"/>
  <c r="G500" i="3"/>
  <c r="G499" i="3"/>
  <c r="G498" i="3"/>
  <c r="G497" i="3"/>
  <c r="G496" i="3"/>
  <c r="G495" i="3"/>
  <c r="G494" i="3"/>
  <c r="G493" i="3"/>
  <c r="G492" i="3"/>
  <c r="G491" i="3"/>
  <c r="G490" i="3"/>
  <c r="G489" i="3"/>
  <c r="G488" i="3"/>
  <c r="G487" i="3"/>
  <c r="G486" i="3"/>
  <c r="G485" i="3"/>
  <c r="G484" i="3"/>
  <c r="G483" i="3"/>
  <c r="G482" i="3"/>
  <c r="G481" i="3"/>
  <c r="G480" i="3"/>
  <c r="G479" i="3"/>
  <c r="G478" i="3"/>
  <c r="G477" i="3"/>
  <c r="G476" i="3"/>
  <c r="G475" i="3"/>
  <c r="G474" i="3"/>
  <c r="G473" i="3"/>
  <c r="G472" i="3"/>
  <c r="G471" i="3"/>
  <c r="G470" i="3"/>
  <c r="G469" i="3"/>
  <c r="G468" i="3"/>
  <c r="G467" i="3"/>
  <c r="G466" i="3"/>
  <c r="G465" i="3"/>
  <c r="G464" i="3"/>
  <c r="G463" i="3"/>
  <c r="G462" i="3"/>
  <c r="G461" i="3"/>
  <c r="G460" i="3"/>
  <c r="G459" i="3"/>
  <c r="G458" i="3"/>
  <c r="G457" i="3"/>
  <c r="G456" i="3"/>
  <c r="G455" i="3"/>
  <c r="G454" i="3"/>
  <c r="G453" i="3"/>
  <c r="G452" i="3"/>
  <c r="G451" i="3"/>
  <c r="G450" i="3"/>
  <c r="G449" i="3"/>
  <c r="G448" i="3"/>
  <c r="G447" i="3"/>
  <c r="G446" i="3"/>
  <c r="G445" i="3"/>
  <c r="G444" i="3"/>
  <c r="G443" i="3"/>
  <c r="G442" i="3"/>
  <c r="G441" i="3"/>
  <c r="G440" i="3"/>
  <c r="G439" i="3"/>
  <c r="G438" i="3"/>
  <c r="G437" i="3"/>
  <c r="G436" i="3"/>
  <c r="G435" i="3"/>
  <c r="G434" i="3"/>
  <c r="G433" i="3"/>
  <c r="G432" i="3"/>
  <c r="G431" i="3"/>
  <c r="G430" i="3"/>
  <c r="G429" i="3"/>
  <c r="G428" i="3"/>
  <c r="G427" i="3"/>
  <c r="G426" i="3"/>
  <c r="G425" i="3"/>
  <c r="G424" i="3"/>
  <c r="G423" i="3"/>
  <c r="G422" i="3"/>
  <c r="G421" i="3"/>
  <c r="G420" i="3"/>
  <c r="G419" i="3"/>
  <c r="G418" i="3"/>
  <c r="G417" i="3"/>
  <c r="G416" i="3"/>
  <c r="G415" i="3"/>
  <c r="G414" i="3"/>
  <c r="G413" i="3"/>
  <c r="G412" i="3"/>
  <c r="G411" i="3"/>
  <c r="G410" i="3"/>
  <c r="G409" i="3"/>
  <c r="G408" i="3"/>
  <c r="G407" i="3"/>
  <c r="G406" i="3"/>
  <c r="G405" i="3"/>
  <c r="G404" i="3"/>
  <c r="G403" i="3"/>
  <c r="G402" i="3"/>
  <c r="G401" i="3"/>
  <c r="G400" i="3"/>
  <c r="G399" i="3"/>
  <c r="G398" i="3"/>
  <c r="G397" i="3"/>
  <c r="G396" i="3"/>
  <c r="G395" i="3"/>
  <c r="G394" i="3"/>
  <c r="G393" i="3"/>
  <c r="G392" i="3"/>
  <c r="G391" i="3"/>
  <c r="G390" i="3"/>
  <c r="G389" i="3"/>
  <c r="G388" i="3"/>
  <c r="G387" i="3"/>
  <c r="G386" i="3"/>
  <c r="G385" i="3"/>
  <c r="G384" i="3"/>
  <c r="G383" i="3"/>
  <c r="G382" i="3"/>
  <c r="G381" i="3"/>
  <c r="G380" i="3"/>
  <c r="G379" i="3"/>
  <c r="G378" i="3"/>
  <c r="G377" i="3"/>
  <c r="G376" i="3"/>
  <c r="G375" i="3"/>
  <c r="G374" i="3"/>
  <c r="G373" i="3"/>
  <c r="G372" i="3"/>
  <c r="G371" i="3"/>
  <c r="G370" i="3"/>
  <c r="G369" i="3"/>
  <c r="G368" i="3"/>
  <c r="G367" i="3"/>
  <c r="G366" i="3"/>
  <c r="G365" i="3"/>
  <c r="G364" i="3"/>
  <c r="G363" i="3"/>
  <c r="G362" i="3"/>
  <c r="G361" i="3"/>
  <c r="G360" i="3"/>
  <c r="G359" i="3"/>
  <c r="G358" i="3"/>
  <c r="G357" i="3"/>
  <c r="G356" i="3"/>
  <c r="G355" i="3"/>
  <c r="G354" i="3"/>
  <c r="G353" i="3"/>
  <c r="G352" i="3"/>
  <c r="G351" i="3"/>
  <c r="G350" i="3"/>
  <c r="G349" i="3"/>
  <c r="G348" i="3"/>
  <c r="G347" i="3"/>
  <c r="G346" i="3"/>
  <c r="G345" i="3"/>
  <c r="G344" i="3"/>
  <c r="G343" i="3"/>
  <c r="G342" i="3"/>
  <c r="G341" i="3"/>
  <c r="G340" i="3"/>
  <c r="G339" i="3"/>
  <c r="G338" i="3"/>
  <c r="G337" i="3"/>
  <c r="G336" i="3"/>
  <c r="G335" i="3"/>
  <c r="G334" i="3"/>
  <c r="G333" i="3"/>
  <c r="G332" i="3"/>
  <c r="G331" i="3"/>
  <c r="G330" i="3"/>
  <c r="G329" i="3"/>
  <c r="G328" i="3"/>
  <c r="G327" i="3"/>
  <c r="G326" i="3"/>
  <c r="G325" i="3"/>
  <c r="G324" i="3"/>
  <c r="G323" i="3"/>
  <c r="G322" i="3"/>
  <c r="G321" i="3"/>
  <c r="G320" i="3"/>
  <c r="G319" i="3"/>
  <c r="G318" i="3"/>
  <c r="G317" i="3"/>
  <c r="G316" i="3"/>
  <c r="G315" i="3"/>
  <c r="G314" i="3"/>
  <c r="G313" i="3"/>
  <c r="G312" i="3"/>
  <c r="G311" i="3"/>
  <c r="G310" i="3"/>
  <c r="G309" i="3"/>
  <c r="G308" i="3"/>
  <c r="G307" i="3"/>
  <c r="G306" i="3"/>
  <c r="G305" i="3"/>
  <c r="G304" i="3"/>
  <c r="G303" i="3"/>
  <c r="G302" i="3"/>
  <c r="G301" i="3"/>
  <c r="G300" i="3"/>
  <c r="G299" i="3"/>
  <c r="G298" i="3"/>
  <c r="G297" i="3"/>
  <c r="G296" i="3"/>
  <c r="G295" i="3"/>
  <c r="G294" i="3"/>
  <c r="G293" i="3"/>
  <c r="G292" i="3"/>
  <c r="G291" i="3"/>
  <c r="G290" i="3"/>
  <c r="G289" i="3"/>
  <c r="G288" i="3"/>
  <c r="G287" i="3"/>
  <c r="G286" i="3"/>
  <c r="G285" i="3"/>
  <c r="G284" i="3"/>
  <c r="G283" i="3"/>
  <c r="G282" i="3"/>
  <c r="G281" i="3"/>
  <c r="G280" i="3"/>
  <c r="G279" i="3"/>
  <c r="G278" i="3"/>
  <c r="G277" i="3"/>
  <c r="G276" i="3"/>
  <c r="G275" i="3"/>
  <c r="G274" i="3"/>
  <c r="G273" i="3"/>
  <c r="G272" i="3"/>
  <c r="G271" i="3"/>
  <c r="G270" i="3"/>
  <c r="G269" i="3"/>
  <c r="G268" i="3"/>
  <c r="G267" i="3"/>
  <c r="G266" i="3"/>
  <c r="G265" i="3"/>
  <c r="G264" i="3"/>
  <c r="G263" i="3"/>
  <c r="G262" i="3"/>
  <c r="G261" i="3"/>
  <c r="G260" i="3"/>
  <c r="G259" i="3"/>
  <c r="G258" i="3"/>
  <c r="G257" i="3"/>
  <c r="G256" i="3"/>
  <c r="G255" i="3"/>
  <c r="G254" i="3"/>
  <c r="G253" i="3"/>
  <c r="G252" i="3"/>
  <c r="G251" i="3"/>
  <c r="G250" i="3"/>
  <c r="G249" i="3"/>
  <c r="G248" i="3"/>
  <c r="G247" i="3"/>
  <c r="G246" i="3"/>
  <c r="G245" i="3"/>
  <c r="G244" i="3"/>
  <c r="G243" i="3"/>
  <c r="G242" i="3"/>
  <c r="G241" i="3"/>
  <c r="G240" i="3"/>
  <c r="G239" i="3"/>
  <c r="G238" i="3"/>
  <c r="G237" i="3"/>
  <c r="G236" i="3"/>
  <c r="G235" i="3"/>
  <c r="G234" i="3"/>
  <c r="G233" i="3"/>
  <c r="G232" i="3"/>
  <c r="G231" i="3"/>
  <c r="G230" i="3"/>
  <c r="G229" i="3"/>
  <c r="G228" i="3"/>
  <c r="G227" i="3"/>
  <c r="G226" i="3"/>
  <c r="G225" i="3"/>
  <c r="G224" i="3"/>
  <c r="G223" i="3"/>
  <c r="G222" i="3"/>
  <c r="G221" i="3"/>
  <c r="G220" i="3"/>
  <c r="G219" i="3"/>
  <c r="G218" i="3"/>
  <c r="G217" i="3"/>
  <c r="G216" i="3"/>
  <c r="G215" i="3"/>
  <c r="G214" i="3"/>
  <c r="G213" i="3"/>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U54" i="5" l="1"/>
  <c r="U41" i="5"/>
  <c r="T14" i="5"/>
  <c r="T20" i="5"/>
  <c r="T12" i="5"/>
  <c r="U57" i="5"/>
  <c r="U17" i="5"/>
  <c r="U15" i="5"/>
  <c r="T28" i="5"/>
  <c r="U23" i="5"/>
  <c r="T22" i="5"/>
  <c r="U14" i="5"/>
  <c r="U22" i="5"/>
  <c r="T17" i="5"/>
  <c r="T25" i="5"/>
  <c r="T33" i="5"/>
  <c r="T41" i="5"/>
  <c r="T49" i="5"/>
  <c r="T57" i="5"/>
  <c r="T36" i="5"/>
  <c r="T44" i="5"/>
  <c r="T52" i="5"/>
  <c r="T60" i="5"/>
  <c r="U12" i="5"/>
  <c r="U20" i="5"/>
  <c r="U28" i="5"/>
  <c r="U36" i="5"/>
  <c r="U44" i="5"/>
  <c r="U52" i="5"/>
  <c r="U60" i="5"/>
  <c r="T15" i="5"/>
  <c r="T23" i="5"/>
  <c r="T31" i="5"/>
  <c r="T39" i="5"/>
  <c r="T47" i="5"/>
  <c r="T55" i="5"/>
  <c r="U31" i="5"/>
  <c r="U39" i="5"/>
  <c r="U47" i="5"/>
  <c r="U55" i="5"/>
  <c r="T26" i="5"/>
  <c r="T34" i="5"/>
  <c r="T42" i="5"/>
  <c r="T50" i="5"/>
  <c r="T58" i="5"/>
  <c r="T18" i="5"/>
  <c r="U34" i="5"/>
  <c r="U42" i="5"/>
  <c r="U50" i="5"/>
  <c r="U58" i="5"/>
  <c r="T21" i="5"/>
  <c r="T37" i="5"/>
  <c r="T45" i="5"/>
  <c r="T53" i="5"/>
  <c r="T61" i="5"/>
  <c r="U29" i="5"/>
  <c r="U37" i="5"/>
  <c r="U45" i="5"/>
  <c r="U53" i="5"/>
  <c r="U61" i="5"/>
  <c r="T24" i="5"/>
  <c r="T48" i="5"/>
  <c r="T56" i="5"/>
  <c r="U18" i="5"/>
  <c r="T29" i="5"/>
  <c r="U13" i="5"/>
  <c r="T32" i="5"/>
  <c r="T40" i="5"/>
  <c r="U16" i="5"/>
  <c r="U24" i="5"/>
  <c r="U32" i="5"/>
  <c r="U40" i="5"/>
  <c r="U48" i="5"/>
  <c r="U56" i="5"/>
  <c r="T16" i="5"/>
  <c r="T11" i="5"/>
  <c r="T35" i="5"/>
  <c r="T43" i="5"/>
  <c r="T51" i="5"/>
  <c r="T59" i="5"/>
  <c r="U26" i="5"/>
  <c r="T13" i="5"/>
  <c r="U21" i="5"/>
  <c r="T19" i="5"/>
  <c r="T27" i="5"/>
  <c r="U11" i="5"/>
  <c r="U19" i="5"/>
  <c r="U27" i="5"/>
  <c r="U35" i="5"/>
  <c r="U43" i="5"/>
  <c r="U51" i="5"/>
  <c r="U59" i="5"/>
  <c r="T30" i="5"/>
  <c r="T38" i="5"/>
  <c r="T46" i="5"/>
  <c r="T54" i="5"/>
  <c r="U30" i="5"/>
  <c r="U38" i="5"/>
  <c r="U46" i="5"/>
</calcChain>
</file>

<file path=xl/sharedStrings.xml><?xml version="1.0" encoding="utf-8"?>
<sst xmlns="http://schemas.openxmlformats.org/spreadsheetml/2006/main" count="6872" uniqueCount="51">
  <si>
    <t>Region</t>
  </si>
  <si>
    <t>Brott</t>
  </si>
  <si>
    <t>År</t>
  </si>
  <si>
    <t>Period</t>
  </si>
  <si>
    <t>Antal</t>
  </si>
  <si>
    <t>/100 000 inv</t>
  </si>
  <si>
    <t>Hela landet</t>
  </si>
  <si>
    <t>3-7 kap. Brott mot person</t>
  </si>
  <si>
    <t>..</t>
  </si>
  <si>
    <t>2025 prel.</t>
  </si>
  <si>
    <t>3 kap. Brott mot liv och hälsa</t>
  </si>
  <si>
    <t>Misshandel inkl. grov (5, 6 §)</t>
  </si>
  <si>
    <t>6 kap. Sexualbrott</t>
  </si>
  <si>
    <t>8-12 kap. Brott mot förmögenhet</t>
  </si>
  <si>
    <t>8 kap. Stöld, rån m.m.</t>
  </si>
  <si>
    <t>Stöld genom inbrott, inbrottsstöld i bostad, ej av skjutvapen (1, 2, 4, 4 a§)</t>
  </si>
  <si>
    <t>Rån, inkl. grovt (5, 6 §)</t>
  </si>
  <si>
    <t>9 kap. Bedrägeri och annan oredlighet</t>
  </si>
  <si>
    <t>12 kap. Skadegörelsebrott</t>
  </si>
  <si>
    <t>Parameter</t>
  </si>
  <si>
    <t>Sum of /100 000 inv</t>
  </si>
  <si>
    <t>Row Labels</t>
  </si>
  <si>
    <t>Grand Total</t>
  </si>
  <si>
    <t>Column Labels</t>
  </si>
  <si>
    <t>0310 - Fullbordat mord eller dråp utan skjutvapen mot kvinna/flicka</t>
  </si>
  <si>
    <t>0311 - Fullbordat mord eller dråp utan skjutvapen mot man/pojke</t>
  </si>
  <si>
    <t>0312 - Fullbordat mord eller dråp med skjutvapen mot kvinna/flicka</t>
  </si>
  <si>
    <t>0313 - Fullbordat mord eller dråp med skjutvapen mot man/pojke</t>
  </si>
  <si>
    <t>5004 - Brott mot narkotikastrafflagen, framställning</t>
  </si>
  <si>
    <t>5005 - Brott mot narkotikastrafflagen, överlåtelse</t>
  </si>
  <si>
    <t>5006 - Brott mot narkstrafflagen, inneh (upphörde år 1999)</t>
  </si>
  <si>
    <t>5010 - Brott mot narkotikastrafflagen, innehav (enbart innehav)</t>
  </si>
  <si>
    <t>5011 - Brott mot narkotikastrafflagen, bruk (enbart bruk)</t>
  </si>
  <si>
    <t>5012 - Brott mot narkotikastrafflagen, innehav och bruk (upphörde år 2006)</t>
  </si>
  <si>
    <t>TwoLetters</t>
  </si>
  <si>
    <t>03</t>
  </si>
  <si>
    <t>ThreeLetters</t>
  </si>
  <si>
    <t>Fullbordat mord eller dråp utan skjutvapen</t>
  </si>
  <si>
    <t>Markotikabrott</t>
  </si>
  <si>
    <t>Narkotikabrott</t>
  </si>
  <si>
    <t>13-15 kap. Brott mot allmänheten</t>
  </si>
  <si>
    <t>13 kap. Allmänfarliga brott</t>
  </si>
  <si>
    <t>Allmänfarlig ödeläggelse (3 §)</t>
  </si>
  <si>
    <t>Sum of Antal</t>
  </si>
  <si>
    <t>Fullbordat mord eller dråp med skjutvapen</t>
  </si>
  <si>
    <t>Stöld genom inbrott, inbrottsstöld i bostad</t>
  </si>
  <si>
    <t>Skadegörelsebrott</t>
  </si>
  <si>
    <t>Sexualbrott</t>
  </si>
  <si>
    <t>Bedrägeri och annan oredlighet</t>
  </si>
  <si>
    <t>Rån, inkl. Grovt</t>
  </si>
  <si>
    <t xml:space="preserve">Misshandel inkl. grov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</si>
</sst>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theme="4" tint="-0.499984740745262"/>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vertical="top" wrapText="1"/>
    </xf>
    <xf numFmtId="3" fontId="0" fillId="0" borderId="0" xfId="0" applyNumberFormat="1"/>
  </cellXfs>
  <cellStyles count="1">
    <cellStyle name="Normal" xfId="0" builtinId="0"/>
  </cellStyles>
  <dxfs count="105">
    <dxf>
      <alignment wrapText="1"/>
    </dxf>
    <dxf>
      <alignment wrapText="1"/>
    </dxf>
    <dxf>
      <alignment vertical="top"/>
    </dxf>
    <dxf>
      <alignment vertical="top"/>
    </dxf>
    <dxf>
      <alignment wrapText="1"/>
    </dxf>
    <dxf>
      <alignment wrapText="1"/>
    </dxf>
    <dxf>
      <alignment vertical="top"/>
    </dxf>
    <dxf>
      <alignment vertical="top"/>
    </dxf>
    <dxf>
      <alignment wrapText="1"/>
    </dxf>
    <dxf>
      <alignment wrapText="1"/>
    </dxf>
    <dxf>
      <alignment vertical="top"/>
    </dxf>
    <dxf>
      <alignment vertical="top"/>
    </dxf>
    <dxf>
      <alignment wrapText="1"/>
    </dxf>
    <dxf>
      <alignment wrapText="1"/>
    </dxf>
    <dxf>
      <alignment vertical="top"/>
    </dxf>
    <dxf>
      <alignment vertical="top"/>
    </dxf>
    <dxf>
      <alignment wrapText="1"/>
    </dxf>
    <dxf>
      <alignment wrapText="1"/>
    </dxf>
    <dxf>
      <alignment vertical="top"/>
    </dxf>
    <dxf>
      <alignment vertical="top"/>
    </dxf>
    <dxf>
      <alignment wrapText="1"/>
    </dxf>
    <dxf>
      <alignment wrapText="1"/>
    </dxf>
    <dxf>
      <alignment vertical="top"/>
    </dxf>
    <dxf>
      <alignment vertical="top"/>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alignment wrapText="1"/>
    </dxf>
    <dxf>
      <alignment wrapText="1"/>
    </dxf>
    <dxf>
      <alignment vertical="top"/>
    </dxf>
    <dxf>
      <alignment vertical="top"/>
    </dxf>
    <dxf>
      <alignment wrapText="1"/>
    </dxf>
    <dxf>
      <alignment wrapText="1"/>
    </dxf>
    <dxf>
      <alignment vertical="top"/>
    </dxf>
    <dxf>
      <alignment vertical="top"/>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alignment wrapText="1"/>
    </dxf>
    <dxf>
      <alignment wrapText="1"/>
    </dxf>
    <dxf>
      <alignment vertical="top"/>
    </dxf>
    <dxf>
      <alignment vertical="top"/>
    </dxf>
    <dxf>
      <numFmt numFmtId="3" formatCode="#,##0"/>
    </dxf>
    <dxf>
      <numFmt numFmtId="3" formatCode="#,##0"/>
    </dxf>
    <dxf>
      <alignment wrapText="1"/>
    </dxf>
    <dxf>
      <alignment wrapText="1"/>
    </dxf>
    <dxf>
      <alignment vertical="top"/>
    </dxf>
    <dxf>
      <alignment vertical="top"/>
    </dxf>
    <dxf>
      <alignment vertical="top"/>
    </dxf>
    <dxf>
      <alignment vertical="top"/>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[Crime_BRÅ_260127.xlsx]AntaltotalLowEndAntal!PivotTable1</c:name>
    <c:fmtId val="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Antal Anmälda</a:t>
            </a:r>
            <a:r>
              <a:rPr lang="en-GB" baseline="0"/>
              <a:t> Brott per Kategori</a:t>
            </a:r>
            <a:br>
              <a:rPr lang="en-GB" baseline="0"/>
            </a:br>
            <a:r>
              <a:rPr lang="en-GB" sz="1050" baseline="0"/>
              <a:t>(totalt, ej per 100 000 innvånare)</a:t>
            </a:r>
            <a:endParaRPr lang="en-GB"/>
          </a:p>
        </c:rich>
      </c:tx>
      <c:layout>
        <c:manualLayout>
          <c:xMode val="edge"/>
          <c:yMode val="edge"/>
          <c:x val="0.34656614069486374"/>
          <c:y val="4.334633723450368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4"/>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4">
                <a:lumMod val="6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2"/>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5"/>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2"/>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4"/>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w="28575" cap="rnd">
            <a:solidFill>
              <a:srgbClr val="C0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28575" cap="rnd">
            <a:solidFill>
              <a:schemeClr val="accent2"/>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59"/>
        <c:spPr>
          <a:solidFill>
            <a:schemeClr val="accent1"/>
          </a:solidFill>
          <a:ln w="28575" cap="rnd">
            <a:solidFill>
              <a:schemeClr val="accent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3"/>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5"/>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7525357863485357E-2"/>
          <c:y val="1.6628873771730914E-2"/>
          <c:w val="0.62396997188592529"/>
          <c:h val="0.91026704995208929"/>
        </c:manualLayout>
      </c:layout>
      <c:lineChart>
        <c:grouping val="standard"/>
        <c:varyColors val="0"/>
        <c:ser>
          <c:idx val="0"/>
          <c:order val="0"/>
          <c:tx>
            <c:strRef>
              <c:f>AntaltotalLowEndAntal!$E$10:$E$11</c:f>
              <c:strCache>
                <c:ptCount val="1"/>
                <c:pt idx="0">
                  <c:v>Allmänfarlig ödeläggelse (3 §)</c:v>
                </c:pt>
              </c:strCache>
            </c:strRef>
          </c:tx>
          <c:spPr>
            <a:ln w="28575" cap="rnd">
              <a:solidFill>
                <a:schemeClr val="accent1"/>
              </a:solidFill>
              <a:round/>
            </a:ln>
            <a:effectLst/>
          </c:spPr>
          <c:marker>
            <c:symbol val="none"/>
          </c:marker>
          <c:cat>
            <c:strRef>
              <c:f>AntaltotalLowEndAntal!$D$12:$D$38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AntaltotalLowEndAntal!$E$12:$E$38</c:f>
              <c:numCache>
                <c:formatCode>#,##0</c:formatCode>
                <c:ptCount val="26"/>
                <c:pt idx="17">
                  <c:v>3</c:v>
                </c:pt>
                <c:pt idx="18">
                  <c:v>190</c:v>
                </c:pt>
                <c:pt idx="19">
                  <c:v>288</c:v>
                </c:pt>
                <c:pt idx="20">
                  <c:v>255</c:v>
                </c:pt>
                <c:pt idx="21">
                  <c:v>210</c:v>
                </c:pt>
                <c:pt idx="22">
                  <c:v>221</c:v>
                </c:pt>
                <c:pt idx="23">
                  <c:v>423</c:v>
                </c:pt>
                <c:pt idx="24">
                  <c:v>413</c:v>
                </c:pt>
                <c:pt idx="25">
                  <c:v>668</c:v>
                </c:pt>
              </c:numCache>
            </c:numRef>
          </c:val>
          <c:smooth val="0"/>
          <c:extLst>
            <c:ext xmlns:c16="http://schemas.microsoft.com/office/drawing/2014/chart" uri="{C3380CC4-5D6E-409C-BE32-E72D297353CC}">
              <c16:uniqueId val="{00000001-2D51-445A-B43D-737A122E9474}"/>
            </c:ext>
          </c:extLst>
        </c:ser>
        <c:ser>
          <c:idx val="1"/>
          <c:order val="1"/>
          <c:tx>
            <c:strRef>
              <c:f>AntaltotalLowEndAntal!$F$10:$F$11</c:f>
              <c:strCache>
                <c:ptCount val="1"/>
                <c:pt idx="0">
                  <c:v>Fullbordat mord eller dråp utan skjutvapen</c:v>
                </c:pt>
              </c:strCache>
            </c:strRef>
          </c:tx>
          <c:spPr>
            <a:ln w="28575" cap="rnd">
              <a:solidFill>
                <a:schemeClr val="accent2"/>
              </a:solidFill>
              <a:round/>
            </a:ln>
            <a:effectLst/>
          </c:spPr>
          <c:marker>
            <c:symbol val="none"/>
          </c:marker>
          <c:cat>
            <c:strRef>
              <c:f>AntaltotalLowEndAntal!$D$12:$D$38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AntaltotalLowEndAntal!$F$12:$F$38</c:f>
              <c:numCache>
                <c:formatCode>#,##0</c:formatCode>
                <c:ptCount val="26"/>
                <c:pt idx="0">
                  <c:v>11</c:v>
                </c:pt>
                <c:pt idx="1">
                  <c:v>133</c:v>
                </c:pt>
                <c:pt idx="2">
                  <c:v>160</c:v>
                </c:pt>
                <c:pt idx="3">
                  <c:v>149</c:v>
                </c:pt>
                <c:pt idx="4">
                  <c:v>171</c:v>
                </c:pt>
                <c:pt idx="5">
                  <c:v>175</c:v>
                </c:pt>
                <c:pt idx="6">
                  <c:v>181</c:v>
                </c:pt>
                <c:pt idx="7">
                  <c:v>209</c:v>
                </c:pt>
                <c:pt idx="8">
                  <c:v>170</c:v>
                </c:pt>
                <c:pt idx="9">
                  <c:v>182</c:v>
                </c:pt>
                <c:pt idx="10">
                  <c:v>282</c:v>
                </c:pt>
                <c:pt idx="11">
                  <c:v>187</c:v>
                </c:pt>
                <c:pt idx="12">
                  <c:v>194</c:v>
                </c:pt>
                <c:pt idx="13">
                  <c:v>226</c:v>
                </c:pt>
                <c:pt idx="14">
                  <c:v>243</c:v>
                </c:pt>
                <c:pt idx="15">
                  <c:v>238</c:v>
                </c:pt>
                <c:pt idx="16">
                  <c:v>262</c:v>
                </c:pt>
                <c:pt idx="17">
                  <c:v>331</c:v>
                </c:pt>
                <c:pt idx="18">
                  <c:v>327</c:v>
                </c:pt>
                <c:pt idx="19">
                  <c:v>324</c:v>
                </c:pt>
                <c:pt idx="20">
                  <c:v>322</c:v>
                </c:pt>
                <c:pt idx="21">
                  <c:v>328</c:v>
                </c:pt>
                <c:pt idx="22">
                  <c:v>292</c:v>
                </c:pt>
                <c:pt idx="23">
                  <c:v>381</c:v>
                </c:pt>
                <c:pt idx="24">
                  <c:v>413</c:v>
                </c:pt>
                <c:pt idx="25">
                  <c:v>353</c:v>
                </c:pt>
              </c:numCache>
            </c:numRef>
          </c:val>
          <c:smooth val="0"/>
          <c:extLst>
            <c:ext xmlns:c16="http://schemas.microsoft.com/office/drawing/2014/chart" uri="{C3380CC4-5D6E-409C-BE32-E72D297353CC}">
              <c16:uniqueId val="{00000003-2D51-445A-B43D-737A122E9474}"/>
            </c:ext>
          </c:extLst>
        </c:ser>
        <c:ser>
          <c:idx val="2"/>
          <c:order val="2"/>
          <c:tx>
            <c:strRef>
              <c:f>AntaltotalLowEndAntal!$G$10:$G$11</c:f>
              <c:strCache>
                <c:ptCount val="1"/>
                <c:pt idx="0">
                  <c:v>Fullbordat mord eller dråp med skjutvapen</c:v>
                </c:pt>
              </c:strCache>
            </c:strRef>
          </c:tx>
          <c:spPr>
            <a:ln w="28575" cap="rnd">
              <a:solidFill>
                <a:schemeClr val="accent3"/>
              </a:solidFill>
              <a:round/>
            </a:ln>
            <a:effectLst/>
          </c:spPr>
          <c:marker>
            <c:symbol val="none"/>
          </c:marker>
          <c:cat>
            <c:strRef>
              <c:f>AntaltotalLowEndAntal!$D$12:$D$38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AntaltotalLowEndAntal!$G$12:$G$38</c:f>
              <c:numCache>
                <c:formatCode>#,##0</c:formatCode>
                <c:ptCount val="26"/>
                <c:pt idx="0">
                  <c:v>4</c:v>
                </c:pt>
                <c:pt idx="1">
                  <c:v>33</c:v>
                </c:pt>
                <c:pt idx="2">
                  <c:v>58</c:v>
                </c:pt>
                <c:pt idx="3">
                  <c:v>40</c:v>
                </c:pt>
                <c:pt idx="4">
                  <c:v>37</c:v>
                </c:pt>
                <c:pt idx="5">
                  <c:v>63</c:v>
                </c:pt>
                <c:pt idx="6">
                  <c:v>59</c:v>
                </c:pt>
                <c:pt idx="7">
                  <c:v>49</c:v>
                </c:pt>
                <c:pt idx="8">
                  <c:v>39</c:v>
                </c:pt>
                <c:pt idx="9">
                  <c:v>48</c:v>
                </c:pt>
                <c:pt idx="10">
                  <c:v>47</c:v>
                </c:pt>
                <c:pt idx="11">
                  <c:v>42</c:v>
                </c:pt>
                <c:pt idx="12">
                  <c:v>42</c:v>
                </c:pt>
                <c:pt idx="13">
                  <c:v>62</c:v>
                </c:pt>
                <c:pt idx="14">
                  <c:v>74</c:v>
                </c:pt>
                <c:pt idx="15">
                  <c:v>67</c:v>
                </c:pt>
                <c:pt idx="16">
                  <c:v>76</c:v>
                </c:pt>
                <c:pt idx="17">
                  <c:v>105</c:v>
                </c:pt>
                <c:pt idx="18">
                  <c:v>122</c:v>
                </c:pt>
                <c:pt idx="19">
                  <c:v>94</c:v>
                </c:pt>
                <c:pt idx="20">
                  <c:v>111</c:v>
                </c:pt>
                <c:pt idx="21">
                  <c:v>78</c:v>
                </c:pt>
                <c:pt idx="22">
                  <c:v>103</c:v>
                </c:pt>
                <c:pt idx="23">
                  <c:v>103</c:v>
                </c:pt>
                <c:pt idx="24">
                  <c:v>90</c:v>
                </c:pt>
                <c:pt idx="25">
                  <c:v>86</c:v>
                </c:pt>
              </c:numCache>
            </c:numRef>
          </c:val>
          <c:smooth val="0"/>
          <c:extLst>
            <c:ext xmlns:c16="http://schemas.microsoft.com/office/drawing/2014/chart" uri="{C3380CC4-5D6E-409C-BE32-E72D297353CC}">
              <c16:uniqueId val="{00000005-2D51-445A-B43D-737A122E9474}"/>
            </c:ext>
          </c:extLst>
        </c:ser>
        <c:dLbls>
          <c:showLegendKey val="0"/>
          <c:showVal val="0"/>
          <c:showCatName val="0"/>
          <c:showSerName val="0"/>
          <c:showPercent val="0"/>
          <c:showBubbleSize val="0"/>
        </c:dLbls>
        <c:smooth val="0"/>
        <c:axId val="510637727"/>
        <c:axId val="510636767"/>
      </c:lineChart>
      <c:catAx>
        <c:axId val="51063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6767"/>
        <c:crosses val="autoZero"/>
        <c:auto val="1"/>
        <c:lblAlgn val="ctr"/>
        <c:lblOffset val="100"/>
        <c:noMultiLvlLbl val="0"/>
      </c:catAx>
      <c:valAx>
        <c:axId val="5106367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7727"/>
        <c:crosses val="autoZero"/>
        <c:crossBetween val="between"/>
      </c:valAx>
      <c:spPr>
        <a:noFill/>
        <a:ln>
          <a:noFill/>
        </a:ln>
        <a:effectLst/>
      </c:spPr>
    </c:plotArea>
    <c:legend>
      <c:legendPos val="r"/>
      <c:layout>
        <c:manualLayout>
          <c:xMode val="edge"/>
          <c:yMode val="edge"/>
          <c:x val="0.68742413868226937"/>
          <c:y val="0.1308840946247129"/>
          <c:w val="0.29940063075119561"/>
          <c:h val="0.6182286707009477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SE"/>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[Crime_BRÅ_260127.xlsx]AntaltotalLowEnd!PivotTable1</c:name>
    <c:fmtId val="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Antal Anmälda</a:t>
            </a:r>
            <a:r>
              <a:rPr lang="en-GB" baseline="0"/>
              <a:t> Brott  100 000 Innvånare per Kategori</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SE"/>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4"/>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4">
                <a:lumMod val="6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2"/>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5"/>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2"/>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4"/>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w="28575" cap="rnd">
            <a:solidFill>
              <a:srgbClr val="C0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7"/>
        <c:spPr>
          <a:ln w="28575" cap="rnd">
            <a:solidFill>
              <a:schemeClr val="accent2"/>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5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59"/>
        <c:spPr>
          <a:ln w="28575" cap="rnd">
            <a:solidFill>
              <a:schemeClr val="accent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s>
    <c:plotArea>
      <c:layout>
        <c:manualLayout>
          <c:layoutTarget val="inner"/>
          <c:xMode val="edge"/>
          <c:yMode val="edge"/>
          <c:x val="4.7525357863485357E-2"/>
          <c:y val="1.6628873771730914E-2"/>
          <c:w val="0.6310467662637943"/>
          <c:h val="0.91026704995208929"/>
        </c:manualLayout>
      </c:layout>
      <c:lineChart>
        <c:grouping val="standard"/>
        <c:varyColors val="0"/>
        <c:ser>
          <c:idx val="0"/>
          <c:order val="0"/>
          <c:tx>
            <c:strRef>
              <c:f>AntaltotalLowEnd!$E$10:$E$11</c:f>
              <c:strCache>
                <c:ptCount val="1"/>
                <c:pt idx="0">
                  <c:v>Fullbordat mord eller dråp utan skjutvapen</c:v>
                </c:pt>
              </c:strCache>
            </c:strRef>
          </c:tx>
          <c:spPr>
            <a:ln w="28575" cap="rnd">
              <a:solidFill>
                <a:schemeClr val="accent1"/>
              </a:solidFill>
              <a:round/>
            </a:ln>
            <a:effectLst/>
          </c:spPr>
          <c:marker>
            <c:symbol val="none"/>
          </c:marker>
          <c:dLbls>
            <c:dLbl>
              <c:idx val="5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845C-4C6B-952D-178534B3F69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AntaltotalLowEnd!$D$12:$D$63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AntaltotalLowEnd!$E$12:$E$63</c:f>
              <c:numCache>
                <c:formatCode>#,##0</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2</c:v>
                </c:pt>
                <c:pt idx="27">
                  <c:v>2</c:v>
                </c:pt>
                <c:pt idx="28">
                  <c:v>2</c:v>
                </c:pt>
                <c:pt idx="29">
                  <c:v>2</c:v>
                </c:pt>
                <c:pt idx="30">
                  <c:v>2</c:v>
                </c:pt>
                <c:pt idx="31">
                  <c:v>2</c:v>
                </c:pt>
                <c:pt idx="32">
                  <c:v>2</c:v>
                </c:pt>
                <c:pt idx="33">
                  <c:v>2</c:v>
                </c:pt>
                <c:pt idx="34">
                  <c:v>2</c:v>
                </c:pt>
                <c:pt idx="35">
                  <c:v>3</c:v>
                </c:pt>
                <c:pt idx="36">
                  <c:v>2</c:v>
                </c:pt>
                <c:pt idx="37">
                  <c:v>2</c:v>
                </c:pt>
                <c:pt idx="38">
                  <c:v>2</c:v>
                </c:pt>
                <c:pt idx="39">
                  <c:v>3</c:v>
                </c:pt>
                <c:pt idx="40">
                  <c:v>3</c:v>
                </c:pt>
                <c:pt idx="41">
                  <c:v>3</c:v>
                </c:pt>
                <c:pt idx="42">
                  <c:v>3</c:v>
                </c:pt>
                <c:pt idx="43">
                  <c:v>3</c:v>
                </c:pt>
                <c:pt idx="44">
                  <c:v>3</c:v>
                </c:pt>
                <c:pt idx="45">
                  <c:v>3</c:v>
                </c:pt>
                <c:pt idx="46">
                  <c:v>3</c:v>
                </c:pt>
                <c:pt idx="47">
                  <c:v>3</c:v>
                </c:pt>
                <c:pt idx="48">
                  <c:v>4</c:v>
                </c:pt>
                <c:pt idx="49">
                  <c:v>4</c:v>
                </c:pt>
                <c:pt idx="50">
                  <c:v>3</c:v>
                </c:pt>
              </c:numCache>
            </c:numRef>
          </c:val>
          <c:smooth val="0"/>
          <c:extLst>
            <c:ext xmlns:c16="http://schemas.microsoft.com/office/drawing/2014/chart" uri="{C3380CC4-5D6E-409C-BE32-E72D297353CC}">
              <c16:uniqueId val="{00000000-845C-4C6B-952D-178534B3F694}"/>
            </c:ext>
          </c:extLst>
        </c:ser>
        <c:ser>
          <c:idx val="1"/>
          <c:order val="1"/>
          <c:tx>
            <c:strRef>
              <c:f>AntaltotalLowEnd!$F$10:$F$11</c:f>
              <c:strCache>
                <c:ptCount val="1"/>
                <c:pt idx="0">
                  <c:v>Allmänfarlig ödeläggelse (3 §)</c:v>
                </c:pt>
              </c:strCache>
            </c:strRef>
          </c:tx>
          <c:spPr>
            <a:ln w="28575" cap="rnd">
              <a:solidFill>
                <a:schemeClr val="accent2"/>
              </a:solidFill>
              <a:round/>
            </a:ln>
            <a:effectLst/>
          </c:spPr>
          <c:marker>
            <c:symbol val="none"/>
          </c:marker>
          <c:dLbls>
            <c:dLbl>
              <c:idx val="5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845C-4C6B-952D-178534B3F69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AntaltotalLowEnd!$D$12:$D$63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AntaltotalLowEnd!$F$12:$F$63</c:f>
              <c:numCache>
                <c:formatCode>#,##0</c:formatCode>
                <c:ptCount val="51"/>
                <c:pt idx="42">
                  <c:v>0</c:v>
                </c:pt>
                <c:pt idx="43">
                  <c:v>2</c:v>
                </c:pt>
                <c:pt idx="44">
                  <c:v>3</c:v>
                </c:pt>
                <c:pt idx="45">
                  <c:v>2</c:v>
                </c:pt>
                <c:pt idx="46">
                  <c:v>2</c:v>
                </c:pt>
                <c:pt idx="47">
                  <c:v>2</c:v>
                </c:pt>
                <c:pt idx="48">
                  <c:v>4</c:v>
                </c:pt>
                <c:pt idx="49">
                  <c:v>4</c:v>
                </c:pt>
                <c:pt idx="50">
                  <c:v>6</c:v>
                </c:pt>
              </c:numCache>
            </c:numRef>
          </c:val>
          <c:smooth val="0"/>
          <c:extLst>
            <c:ext xmlns:c16="http://schemas.microsoft.com/office/drawing/2014/chart" uri="{C3380CC4-5D6E-409C-BE32-E72D297353CC}">
              <c16:uniqueId val="{0000000A-845C-4C6B-952D-178534B3F694}"/>
            </c:ext>
          </c:extLst>
        </c:ser>
        <c:ser>
          <c:idx val="2"/>
          <c:order val="2"/>
          <c:tx>
            <c:strRef>
              <c:f>AntaltotalLowEnd!$G$10:$G$11</c:f>
              <c:strCache>
                <c:ptCount val="1"/>
                <c:pt idx="0">
                  <c:v>Fullbordat mord eller dråp med skjutvapen</c:v>
                </c:pt>
              </c:strCache>
            </c:strRef>
          </c:tx>
          <c:spPr>
            <a:ln w="28575" cap="rnd">
              <a:solidFill>
                <a:schemeClr val="accent3"/>
              </a:solidFill>
              <a:round/>
            </a:ln>
            <a:effectLst/>
          </c:spPr>
          <c:marker>
            <c:symbol val="none"/>
          </c:marker>
          <c:dLbls>
            <c:dLbl>
              <c:idx val="5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1-845C-4C6B-952D-178534B3F69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AntaltotalLowEnd!$D$12:$D$63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AntaltotalLowEnd!$G$12:$G$63</c:f>
              <c:numCache>
                <c:formatCode>#,##0</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1</c:v>
                </c:pt>
                <c:pt idx="28">
                  <c:v>0</c:v>
                </c:pt>
                <c:pt idx="29">
                  <c:v>0</c:v>
                </c:pt>
                <c:pt idx="30">
                  <c:v>1</c:v>
                </c:pt>
                <c:pt idx="31">
                  <c:v>1</c:v>
                </c:pt>
                <c:pt idx="32">
                  <c:v>0</c:v>
                </c:pt>
                <c:pt idx="33">
                  <c:v>0</c:v>
                </c:pt>
                <c:pt idx="34">
                  <c:v>0</c:v>
                </c:pt>
                <c:pt idx="35">
                  <c:v>0</c:v>
                </c:pt>
                <c:pt idx="36">
                  <c:v>0</c:v>
                </c:pt>
                <c:pt idx="37">
                  <c:v>0</c:v>
                </c:pt>
                <c:pt idx="38">
                  <c:v>1</c:v>
                </c:pt>
                <c:pt idx="39">
                  <c:v>1</c:v>
                </c:pt>
                <c:pt idx="40">
                  <c:v>1</c:v>
                </c:pt>
                <c:pt idx="41">
                  <c:v>1</c:v>
                </c:pt>
                <c:pt idx="42">
                  <c:v>1</c:v>
                </c:pt>
                <c:pt idx="43">
                  <c:v>1</c:v>
                </c:pt>
                <c:pt idx="44">
                  <c:v>1</c:v>
                </c:pt>
                <c:pt idx="45">
                  <c:v>1</c:v>
                </c:pt>
                <c:pt idx="46">
                  <c:v>1</c:v>
                </c:pt>
                <c:pt idx="47">
                  <c:v>1</c:v>
                </c:pt>
                <c:pt idx="48">
                  <c:v>1</c:v>
                </c:pt>
                <c:pt idx="49">
                  <c:v>1</c:v>
                </c:pt>
                <c:pt idx="50">
                  <c:v>1</c:v>
                </c:pt>
              </c:numCache>
            </c:numRef>
          </c:val>
          <c:smooth val="0"/>
          <c:extLst>
            <c:ext xmlns:c16="http://schemas.microsoft.com/office/drawing/2014/chart" uri="{C3380CC4-5D6E-409C-BE32-E72D297353CC}">
              <c16:uniqueId val="{0000000B-845C-4C6B-952D-178534B3F694}"/>
            </c:ext>
          </c:extLst>
        </c:ser>
        <c:dLbls>
          <c:showLegendKey val="0"/>
          <c:showVal val="0"/>
          <c:showCatName val="0"/>
          <c:showSerName val="0"/>
          <c:showPercent val="0"/>
          <c:showBubbleSize val="0"/>
        </c:dLbls>
        <c:smooth val="0"/>
        <c:axId val="510637727"/>
        <c:axId val="510636767"/>
      </c:lineChart>
      <c:catAx>
        <c:axId val="51063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6767"/>
        <c:crosses val="autoZero"/>
        <c:auto val="1"/>
        <c:lblAlgn val="ctr"/>
        <c:lblOffset val="100"/>
        <c:noMultiLvlLbl val="0"/>
      </c:catAx>
      <c:valAx>
        <c:axId val="5106367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7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SE"/>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[Crime_BRÅ_260127.xlsx]Antaltotal!PivotTable1</c:name>
    <c:fmtId val="3"/>
  </c:pivotSource>
  <c:chart>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4"/>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4">
                <a:lumMod val="6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2"/>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5"/>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2"/>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4"/>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2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3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6"/>
        <c:spPr>
          <a:ln w="28575" cap="rnd">
            <a:solidFill>
              <a:srgbClr val="C0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7525357863485357E-2"/>
          <c:y val="1.6628873771730914E-2"/>
          <c:w val="0.6310467662637943"/>
          <c:h val="0.91026704995208929"/>
        </c:manualLayout>
      </c:layout>
      <c:lineChart>
        <c:grouping val="standard"/>
        <c:varyColors val="0"/>
        <c:ser>
          <c:idx val="0"/>
          <c:order val="0"/>
          <c:tx>
            <c:strRef>
              <c:f>Antaltotal!$E$10:$E$11</c:f>
              <c:strCache>
                <c:ptCount val="1"/>
                <c:pt idx="0">
                  <c:v>12 kap. Skadegörelsebrott</c:v>
                </c:pt>
              </c:strCache>
            </c:strRef>
          </c:tx>
          <c:spPr>
            <a:ln w="28575" cap="rnd">
              <a:solidFill>
                <a:schemeClr val="accent1"/>
              </a:solidFill>
              <a:round/>
            </a:ln>
            <a:effectLst/>
          </c:spPr>
          <c:marker>
            <c:symbol val="none"/>
          </c:marker>
          <c:cat>
            <c:strRef>
              <c:f>Antaltotal!$D$12:$D$63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Antaltotal!$E$12:$E$63</c:f>
              <c:numCache>
                <c:formatCode>#,##0</c:formatCode>
                <c:ptCount val="51"/>
                <c:pt idx="0">
                  <c:v>54765</c:v>
                </c:pt>
                <c:pt idx="1">
                  <c:v>54901</c:v>
                </c:pt>
                <c:pt idx="2">
                  <c:v>62330</c:v>
                </c:pt>
                <c:pt idx="3">
                  <c:v>61304</c:v>
                </c:pt>
                <c:pt idx="4">
                  <c:v>60875</c:v>
                </c:pt>
                <c:pt idx="5">
                  <c:v>59054</c:v>
                </c:pt>
                <c:pt idx="6">
                  <c:v>62871</c:v>
                </c:pt>
                <c:pt idx="7">
                  <c:v>68277</c:v>
                </c:pt>
                <c:pt idx="8">
                  <c:v>67955</c:v>
                </c:pt>
                <c:pt idx="9">
                  <c:v>71995</c:v>
                </c:pt>
                <c:pt idx="10">
                  <c:v>74007</c:v>
                </c:pt>
                <c:pt idx="11">
                  <c:v>80103</c:v>
                </c:pt>
                <c:pt idx="12">
                  <c:v>82221</c:v>
                </c:pt>
                <c:pt idx="13">
                  <c:v>85731</c:v>
                </c:pt>
                <c:pt idx="14">
                  <c:v>92961</c:v>
                </c:pt>
                <c:pt idx="15">
                  <c:v>96963</c:v>
                </c:pt>
                <c:pt idx="16">
                  <c:v>93770</c:v>
                </c:pt>
                <c:pt idx="17">
                  <c:v>94231</c:v>
                </c:pt>
                <c:pt idx="18">
                  <c:v>94580</c:v>
                </c:pt>
                <c:pt idx="19">
                  <c:v>100608</c:v>
                </c:pt>
                <c:pt idx="20">
                  <c:v>107041</c:v>
                </c:pt>
                <c:pt idx="21">
                  <c:v>109431</c:v>
                </c:pt>
                <c:pt idx="22">
                  <c:v>116402</c:v>
                </c:pt>
                <c:pt idx="23">
                  <c:v>120604</c:v>
                </c:pt>
                <c:pt idx="24">
                  <c:v>112690</c:v>
                </c:pt>
                <c:pt idx="25">
                  <c:v>123567</c:v>
                </c:pt>
                <c:pt idx="26">
                  <c:v>134827</c:v>
                </c:pt>
                <c:pt idx="27">
                  <c:v>140373</c:v>
                </c:pt>
                <c:pt idx="28">
                  <c:v>151233</c:v>
                </c:pt>
                <c:pt idx="29">
                  <c:v>147263</c:v>
                </c:pt>
                <c:pt idx="30">
                  <c:v>147574</c:v>
                </c:pt>
                <c:pt idx="31">
                  <c:v>147708</c:v>
                </c:pt>
                <c:pt idx="32">
                  <c:v>179088</c:v>
                </c:pt>
                <c:pt idx="33">
                  <c:v>195088</c:v>
                </c:pt>
                <c:pt idx="34">
                  <c:v>202450</c:v>
                </c:pt>
                <c:pt idx="35">
                  <c:v>165128</c:v>
                </c:pt>
                <c:pt idx="36">
                  <c:v>167640</c:v>
                </c:pt>
                <c:pt idx="37">
                  <c:v>152345</c:v>
                </c:pt>
                <c:pt idx="38">
                  <c:v>141144</c:v>
                </c:pt>
                <c:pt idx="39">
                  <c:v>151207</c:v>
                </c:pt>
                <c:pt idx="40">
                  <c:v>194905</c:v>
                </c:pt>
                <c:pt idx="41">
                  <c:v>194594</c:v>
                </c:pt>
                <c:pt idx="42">
                  <c:v>180907</c:v>
                </c:pt>
                <c:pt idx="43">
                  <c:v>189356</c:v>
                </c:pt>
                <c:pt idx="44">
                  <c:v>204562</c:v>
                </c:pt>
                <c:pt idx="45">
                  <c:v>233610</c:v>
                </c:pt>
                <c:pt idx="46">
                  <c:v>221039</c:v>
                </c:pt>
                <c:pt idx="47">
                  <c:v>211366</c:v>
                </c:pt>
                <c:pt idx="48">
                  <c:v>218768</c:v>
                </c:pt>
                <c:pt idx="49">
                  <c:v>198979</c:v>
                </c:pt>
                <c:pt idx="50">
                  <c:v>172549</c:v>
                </c:pt>
              </c:numCache>
            </c:numRef>
          </c:val>
          <c:smooth val="0"/>
          <c:extLst>
            <c:ext xmlns:c16="http://schemas.microsoft.com/office/drawing/2014/chart" uri="{C3380CC4-5D6E-409C-BE32-E72D297353CC}">
              <c16:uniqueId val="{00000001-4950-479E-A537-FA45DA562158}"/>
            </c:ext>
          </c:extLst>
        </c:ser>
        <c:ser>
          <c:idx val="1"/>
          <c:order val="1"/>
          <c:tx>
            <c:strRef>
              <c:f>Antaltotal!$F$10:$F$11</c:f>
              <c:strCache>
                <c:ptCount val="1"/>
                <c:pt idx="0">
                  <c:v>6 kap. Sexualbrott</c:v>
                </c:pt>
              </c:strCache>
            </c:strRef>
          </c:tx>
          <c:spPr>
            <a:ln w="28575" cap="rnd">
              <a:solidFill>
                <a:schemeClr val="accent2"/>
              </a:solidFill>
              <a:round/>
            </a:ln>
            <a:effectLst/>
          </c:spPr>
          <c:marker>
            <c:symbol val="none"/>
          </c:marker>
          <c:cat>
            <c:strRef>
              <c:f>Antaltotal!$D$12:$D$63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Antaltotal!$F$12:$F$63</c:f>
              <c:numCache>
                <c:formatCode>#,##0</c:formatCode>
                <c:ptCount val="51"/>
                <c:pt idx="0">
                  <c:v>2737</c:v>
                </c:pt>
                <c:pt idx="1">
                  <c:v>2377</c:v>
                </c:pt>
                <c:pt idx="2">
                  <c:v>2691</c:v>
                </c:pt>
                <c:pt idx="3">
                  <c:v>2852</c:v>
                </c:pt>
                <c:pt idx="4">
                  <c:v>2860</c:v>
                </c:pt>
                <c:pt idx="5">
                  <c:v>3096</c:v>
                </c:pt>
                <c:pt idx="6">
                  <c:v>3190</c:v>
                </c:pt>
                <c:pt idx="7">
                  <c:v>3904</c:v>
                </c:pt>
                <c:pt idx="8">
                  <c:v>3589</c:v>
                </c:pt>
                <c:pt idx="9">
                  <c:v>3846</c:v>
                </c:pt>
                <c:pt idx="10">
                  <c:v>4098</c:v>
                </c:pt>
                <c:pt idx="11">
                  <c:v>4132</c:v>
                </c:pt>
                <c:pt idx="12">
                  <c:v>4602</c:v>
                </c:pt>
                <c:pt idx="13">
                  <c:v>5269</c:v>
                </c:pt>
                <c:pt idx="14">
                  <c:v>5568</c:v>
                </c:pt>
                <c:pt idx="15">
                  <c:v>5246</c:v>
                </c:pt>
                <c:pt idx="16">
                  <c:v>5500</c:v>
                </c:pt>
                <c:pt idx="17">
                  <c:v>7046</c:v>
                </c:pt>
                <c:pt idx="18">
                  <c:v>8155</c:v>
                </c:pt>
                <c:pt idx="19">
                  <c:v>7679</c:v>
                </c:pt>
                <c:pt idx="20">
                  <c:v>7759</c:v>
                </c:pt>
                <c:pt idx="21">
                  <c:v>7441</c:v>
                </c:pt>
                <c:pt idx="22">
                  <c:v>7692</c:v>
                </c:pt>
                <c:pt idx="23">
                  <c:v>8336</c:v>
                </c:pt>
                <c:pt idx="24">
                  <c:v>9082</c:v>
                </c:pt>
                <c:pt idx="25">
                  <c:v>8741</c:v>
                </c:pt>
                <c:pt idx="26">
                  <c:v>9167</c:v>
                </c:pt>
                <c:pt idx="27">
                  <c:v>9791</c:v>
                </c:pt>
                <c:pt idx="28">
                  <c:v>10142</c:v>
                </c:pt>
                <c:pt idx="29">
                  <c:v>10419</c:v>
                </c:pt>
                <c:pt idx="30">
                  <c:v>11711</c:v>
                </c:pt>
                <c:pt idx="31">
                  <c:v>12147</c:v>
                </c:pt>
                <c:pt idx="32">
                  <c:v>12563</c:v>
                </c:pt>
                <c:pt idx="33">
                  <c:v>14342</c:v>
                </c:pt>
                <c:pt idx="34">
                  <c:v>15693</c:v>
                </c:pt>
                <c:pt idx="35">
                  <c:v>17167</c:v>
                </c:pt>
                <c:pt idx="36">
                  <c:v>17077</c:v>
                </c:pt>
                <c:pt idx="37">
                  <c:v>16923</c:v>
                </c:pt>
                <c:pt idx="38">
                  <c:v>17704</c:v>
                </c:pt>
                <c:pt idx="39">
                  <c:v>20326</c:v>
                </c:pt>
                <c:pt idx="40">
                  <c:v>18057</c:v>
                </c:pt>
                <c:pt idx="41">
                  <c:v>20284</c:v>
                </c:pt>
                <c:pt idx="42">
                  <c:v>21991</c:v>
                </c:pt>
                <c:pt idx="43">
                  <c:v>22476</c:v>
                </c:pt>
                <c:pt idx="44">
                  <c:v>23197</c:v>
                </c:pt>
                <c:pt idx="45">
                  <c:v>25030</c:v>
                </c:pt>
                <c:pt idx="46">
                  <c:v>27639</c:v>
                </c:pt>
                <c:pt idx="47">
                  <c:v>24656</c:v>
                </c:pt>
                <c:pt idx="48">
                  <c:v>24278</c:v>
                </c:pt>
                <c:pt idx="49">
                  <c:v>25879</c:v>
                </c:pt>
                <c:pt idx="50">
                  <c:v>26313</c:v>
                </c:pt>
              </c:numCache>
            </c:numRef>
          </c:val>
          <c:smooth val="0"/>
          <c:extLst>
            <c:ext xmlns:c16="http://schemas.microsoft.com/office/drawing/2014/chart" uri="{C3380CC4-5D6E-409C-BE32-E72D297353CC}">
              <c16:uniqueId val="{00000003-4950-479E-A537-FA45DA562158}"/>
            </c:ext>
          </c:extLst>
        </c:ser>
        <c:ser>
          <c:idx val="2"/>
          <c:order val="2"/>
          <c:tx>
            <c:strRef>
              <c:f>Antaltotal!$G$10:$G$11</c:f>
              <c:strCache>
                <c:ptCount val="1"/>
                <c:pt idx="0">
                  <c:v>9 kap. Bedrägeri och annan oredlighet</c:v>
                </c:pt>
              </c:strCache>
            </c:strRef>
          </c:tx>
          <c:spPr>
            <a:ln w="28575" cap="rnd">
              <a:solidFill>
                <a:schemeClr val="accent3"/>
              </a:solidFill>
              <a:round/>
            </a:ln>
            <a:effectLst/>
          </c:spPr>
          <c:marker>
            <c:symbol val="none"/>
          </c:marker>
          <c:cat>
            <c:strRef>
              <c:f>Antaltotal!$D$12:$D$63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Antaltotal!$G$12:$G$63</c:f>
              <c:numCache>
                <c:formatCode>#,##0</c:formatCode>
                <c:ptCount val="51"/>
                <c:pt idx="0">
                  <c:v>50378</c:v>
                </c:pt>
                <c:pt idx="1">
                  <c:v>53724</c:v>
                </c:pt>
                <c:pt idx="2">
                  <c:v>57308</c:v>
                </c:pt>
                <c:pt idx="3">
                  <c:v>51753</c:v>
                </c:pt>
                <c:pt idx="4">
                  <c:v>70798</c:v>
                </c:pt>
                <c:pt idx="5">
                  <c:v>101116</c:v>
                </c:pt>
                <c:pt idx="6">
                  <c:v>97270</c:v>
                </c:pt>
                <c:pt idx="7">
                  <c:v>94406</c:v>
                </c:pt>
                <c:pt idx="8">
                  <c:v>88215</c:v>
                </c:pt>
                <c:pt idx="9">
                  <c:v>91077</c:v>
                </c:pt>
                <c:pt idx="10">
                  <c:v>94738</c:v>
                </c:pt>
                <c:pt idx="11">
                  <c:v>98140</c:v>
                </c:pt>
                <c:pt idx="12">
                  <c:v>101005</c:v>
                </c:pt>
                <c:pt idx="13">
                  <c:v>102329</c:v>
                </c:pt>
                <c:pt idx="14">
                  <c:v>92182</c:v>
                </c:pt>
                <c:pt idx="15">
                  <c:v>106699</c:v>
                </c:pt>
                <c:pt idx="16">
                  <c:v>81258</c:v>
                </c:pt>
                <c:pt idx="17">
                  <c:v>72083</c:v>
                </c:pt>
                <c:pt idx="18">
                  <c:v>64480</c:v>
                </c:pt>
                <c:pt idx="19">
                  <c:v>49939</c:v>
                </c:pt>
                <c:pt idx="20">
                  <c:v>50883</c:v>
                </c:pt>
                <c:pt idx="21">
                  <c:v>68752</c:v>
                </c:pt>
                <c:pt idx="22">
                  <c:v>44425</c:v>
                </c:pt>
                <c:pt idx="23">
                  <c:v>43534</c:v>
                </c:pt>
                <c:pt idx="24">
                  <c:v>45534</c:v>
                </c:pt>
                <c:pt idx="25">
                  <c:v>51591</c:v>
                </c:pt>
                <c:pt idx="26">
                  <c:v>42268</c:v>
                </c:pt>
                <c:pt idx="27">
                  <c:v>43461</c:v>
                </c:pt>
                <c:pt idx="28">
                  <c:v>65886</c:v>
                </c:pt>
                <c:pt idx="29">
                  <c:v>57680</c:v>
                </c:pt>
                <c:pt idx="30">
                  <c:v>57742</c:v>
                </c:pt>
                <c:pt idx="31">
                  <c:v>57460</c:v>
                </c:pt>
                <c:pt idx="32">
                  <c:v>77507</c:v>
                </c:pt>
                <c:pt idx="33">
                  <c:v>98356</c:v>
                </c:pt>
                <c:pt idx="34">
                  <c:v>108494</c:v>
                </c:pt>
                <c:pt idx="35">
                  <c:v>114724</c:v>
                </c:pt>
                <c:pt idx="36">
                  <c:v>115275</c:v>
                </c:pt>
                <c:pt idx="37">
                  <c:v>129063</c:v>
                </c:pt>
                <c:pt idx="38">
                  <c:v>148362</c:v>
                </c:pt>
                <c:pt idx="39">
                  <c:v>156087</c:v>
                </c:pt>
                <c:pt idx="40">
                  <c:v>185781</c:v>
                </c:pt>
                <c:pt idx="41">
                  <c:v>205103</c:v>
                </c:pt>
                <c:pt idx="42">
                  <c:v>208688</c:v>
                </c:pt>
                <c:pt idx="43">
                  <c:v>260260</c:v>
                </c:pt>
                <c:pt idx="44">
                  <c:v>244696</c:v>
                </c:pt>
                <c:pt idx="45">
                  <c:v>218308</c:v>
                </c:pt>
                <c:pt idx="46">
                  <c:v>195902</c:v>
                </c:pt>
                <c:pt idx="47">
                  <c:v>195929</c:v>
                </c:pt>
                <c:pt idx="48">
                  <c:v>238371</c:v>
                </c:pt>
                <c:pt idx="49">
                  <c:v>230330</c:v>
                </c:pt>
                <c:pt idx="50">
                  <c:v>232322</c:v>
                </c:pt>
              </c:numCache>
            </c:numRef>
          </c:val>
          <c:smooth val="0"/>
          <c:extLst>
            <c:ext xmlns:c16="http://schemas.microsoft.com/office/drawing/2014/chart" uri="{C3380CC4-5D6E-409C-BE32-E72D297353CC}">
              <c16:uniqueId val="{00000005-4950-479E-A537-FA45DA562158}"/>
            </c:ext>
          </c:extLst>
        </c:ser>
        <c:ser>
          <c:idx val="3"/>
          <c:order val="3"/>
          <c:tx>
            <c:strRef>
              <c:f>Antaltotal!$H$10:$H$11</c:f>
              <c:strCache>
                <c:ptCount val="1"/>
                <c:pt idx="0">
                  <c:v>Misshandel inkl. grov (5, 6 §)</c:v>
                </c:pt>
              </c:strCache>
            </c:strRef>
          </c:tx>
          <c:spPr>
            <a:ln w="28575" cap="rnd">
              <a:solidFill>
                <a:schemeClr val="accent4"/>
              </a:solidFill>
              <a:round/>
            </a:ln>
            <a:effectLst/>
          </c:spPr>
          <c:marker>
            <c:symbol val="none"/>
          </c:marker>
          <c:cat>
            <c:strRef>
              <c:f>Antaltotal!$D$12:$D$63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Antaltotal!$H$12:$H$63</c:f>
              <c:numCache>
                <c:formatCode>#,##0</c:formatCode>
                <c:ptCount val="51"/>
                <c:pt idx="0">
                  <c:v>21518</c:v>
                </c:pt>
                <c:pt idx="1">
                  <c:v>21376</c:v>
                </c:pt>
                <c:pt idx="2">
                  <c:v>23595</c:v>
                </c:pt>
                <c:pt idx="3">
                  <c:v>22866</c:v>
                </c:pt>
                <c:pt idx="4">
                  <c:v>23170</c:v>
                </c:pt>
                <c:pt idx="5">
                  <c:v>24668</c:v>
                </c:pt>
                <c:pt idx="6">
                  <c:v>24313</c:v>
                </c:pt>
                <c:pt idx="7">
                  <c:v>28197</c:v>
                </c:pt>
                <c:pt idx="8">
                  <c:v>29218</c:v>
                </c:pt>
                <c:pt idx="9">
                  <c:v>30784</c:v>
                </c:pt>
                <c:pt idx="10">
                  <c:v>31995</c:v>
                </c:pt>
                <c:pt idx="11">
                  <c:v>32805</c:v>
                </c:pt>
                <c:pt idx="12">
                  <c:v>34757</c:v>
                </c:pt>
                <c:pt idx="13">
                  <c:v>37511</c:v>
                </c:pt>
                <c:pt idx="14">
                  <c:v>39641</c:v>
                </c:pt>
                <c:pt idx="15">
                  <c:v>40690</c:v>
                </c:pt>
                <c:pt idx="16">
                  <c:v>40454</c:v>
                </c:pt>
                <c:pt idx="17">
                  <c:v>45232</c:v>
                </c:pt>
                <c:pt idx="18">
                  <c:v>50926</c:v>
                </c:pt>
                <c:pt idx="19">
                  <c:v>53665</c:v>
                </c:pt>
                <c:pt idx="20">
                  <c:v>54333</c:v>
                </c:pt>
                <c:pt idx="21">
                  <c:v>53706</c:v>
                </c:pt>
                <c:pt idx="22">
                  <c:v>55134</c:v>
                </c:pt>
                <c:pt idx="23">
                  <c:v>57065</c:v>
                </c:pt>
                <c:pt idx="24">
                  <c:v>59925</c:v>
                </c:pt>
                <c:pt idx="25">
                  <c:v>58851</c:v>
                </c:pt>
                <c:pt idx="26">
                  <c:v>59478</c:v>
                </c:pt>
                <c:pt idx="27">
                  <c:v>61644</c:v>
                </c:pt>
                <c:pt idx="28">
                  <c:v>65177</c:v>
                </c:pt>
                <c:pt idx="29">
                  <c:v>67089</c:v>
                </c:pt>
                <c:pt idx="30">
                  <c:v>72645</c:v>
                </c:pt>
                <c:pt idx="31">
                  <c:v>77019</c:v>
                </c:pt>
                <c:pt idx="32">
                  <c:v>82262</c:v>
                </c:pt>
                <c:pt idx="33">
                  <c:v>84566</c:v>
                </c:pt>
                <c:pt idx="34">
                  <c:v>86281</c:v>
                </c:pt>
                <c:pt idx="35">
                  <c:v>87854</c:v>
                </c:pt>
                <c:pt idx="36">
                  <c:v>89457</c:v>
                </c:pt>
                <c:pt idx="37">
                  <c:v>87052</c:v>
                </c:pt>
                <c:pt idx="38">
                  <c:v>80374</c:v>
                </c:pt>
                <c:pt idx="39">
                  <c:v>83324</c:v>
                </c:pt>
                <c:pt idx="40">
                  <c:v>85067</c:v>
                </c:pt>
                <c:pt idx="41">
                  <c:v>88576</c:v>
                </c:pt>
                <c:pt idx="42">
                  <c:v>84209</c:v>
                </c:pt>
                <c:pt idx="43">
                  <c:v>83220</c:v>
                </c:pt>
                <c:pt idx="44">
                  <c:v>84575</c:v>
                </c:pt>
                <c:pt idx="45">
                  <c:v>83240</c:v>
                </c:pt>
                <c:pt idx="46">
                  <c:v>82391</c:v>
                </c:pt>
                <c:pt idx="47">
                  <c:v>84011</c:v>
                </c:pt>
                <c:pt idx="48">
                  <c:v>86466</c:v>
                </c:pt>
                <c:pt idx="49">
                  <c:v>89317</c:v>
                </c:pt>
                <c:pt idx="50">
                  <c:v>91532</c:v>
                </c:pt>
              </c:numCache>
            </c:numRef>
          </c:val>
          <c:smooth val="0"/>
          <c:extLst>
            <c:ext xmlns:c16="http://schemas.microsoft.com/office/drawing/2014/chart" uri="{C3380CC4-5D6E-409C-BE32-E72D297353CC}">
              <c16:uniqueId val="{00000007-4950-479E-A537-FA45DA562158}"/>
            </c:ext>
          </c:extLst>
        </c:ser>
        <c:ser>
          <c:idx val="4"/>
          <c:order val="4"/>
          <c:tx>
            <c:strRef>
              <c:f>Antaltotal!$I$10:$I$11</c:f>
              <c:strCache>
                <c:ptCount val="1"/>
                <c:pt idx="0">
                  <c:v>Rån, inkl. grovt (5, 6 §)</c:v>
                </c:pt>
              </c:strCache>
            </c:strRef>
          </c:tx>
          <c:spPr>
            <a:ln w="28575" cap="rnd">
              <a:solidFill>
                <a:schemeClr val="accent5"/>
              </a:solidFill>
              <a:round/>
            </a:ln>
            <a:effectLst/>
          </c:spPr>
          <c:marker>
            <c:symbol val="none"/>
          </c:marker>
          <c:cat>
            <c:strRef>
              <c:f>Antaltotal!$D$12:$D$63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Antaltotal!$I$12:$I$63</c:f>
              <c:numCache>
                <c:formatCode>#,##0</c:formatCode>
                <c:ptCount val="51"/>
                <c:pt idx="0">
                  <c:v>2338</c:v>
                </c:pt>
                <c:pt idx="1">
                  <c:v>2697</c:v>
                </c:pt>
                <c:pt idx="2">
                  <c:v>3374</c:v>
                </c:pt>
                <c:pt idx="3">
                  <c:v>3461</c:v>
                </c:pt>
                <c:pt idx="4">
                  <c:v>3075</c:v>
                </c:pt>
                <c:pt idx="5">
                  <c:v>3427</c:v>
                </c:pt>
                <c:pt idx="6">
                  <c:v>3228</c:v>
                </c:pt>
                <c:pt idx="7">
                  <c:v>3530</c:v>
                </c:pt>
                <c:pt idx="8">
                  <c:v>3473</c:v>
                </c:pt>
                <c:pt idx="9">
                  <c:v>3681</c:v>
                </c:pt>
                <c:pt idx="10">
                  <c:v>3851</c:v>
                </c:pt>
                <c:pt idx="11">
                  <c:v>3806</c:v>
                </c:pt>
                <c:pt idx="12">
                  <c:v>3939</c:v>
                </c:pt>
                <c:pt idx="13">
                  <c:v>4177</c:v>
                </c:pt>
                <c:pt idx="14">
                  <c:v>5211</c:v>
                </c:pt>
                <c:pt idx="15">
                  <c:v>5967</c:v>
                </c:pt>
                <c:pt idx="16">
                  <c:v>6173</c:v>
                </c:pt>
                <c:pt idx="17">
                  <c:v>6219</c:v>
                </c:pt>
                <c:pt idx="18">
                  <c:v>6101</c:v>
                </c:pt>
                <c:pt idx="19">
                  <c:v>5331</c:v>
                </c:pt>
                <c:pt idx="20">
                  <c:v>5739</c:v>
                </c:pt>
                <c:pt idx="21">
                  <c:v>5820</c:v>
                </c:pt>
                <c:pt idx="22">
                  <c:v>6640</c:v>
                </c:pt>
                <c:pt idx="23">
                  <c:v>6731</c:v>
                </c:pt>
                <c:pt idx="24">
                  <c:v>8629</c:v>
                </c:pt>
                <c:pt idx="25">
                  <c:v>8999</c:v>
                </c:pt>
                <c:pt idx="26">
                  <c:v>8540</c:v>
                </c:pt>
                <c:pt idx="27">
                  <c:v>8977</c:v>
                </c:pt>
                <c:pt idx="28">
                  <c:v>8575</c:v>
                </c:pt>
                <c:pt idx="29">
                  <c:v>8590</c:v>
                </c:pt>
                <c:pt idx="30">
                  <c:v>9398</c:v>
                </c:pt>
                <c:pt idx="31">
                  <c:v>8584</c:v>
                </c:pt>
                <c:pt idx="32">
                  <c:v>8673</c:v>
                </c:pt>
                <c:pt idx="33">
                  <c:v>8909</c:v>
                </c:pt>
                <c:pt idx="34">
                  <c:v>9570</c:v>
                </c:pt>
                <c:pt idx="35">
                  <c:v>9219</c:v>
                </c:pt>
                <c:pt idx="36">
                  <c:v>9719</c:v>
                </c:pt>
                <c:pt idx="37">
                  <c:v>9213</c:v>
                </c:pt>
                <c:pt idx="38">
                  <c:v>8361</c:v>
                </c:pt>
                <c:pt idx="39">
                  <c:v>8364</c:v>
                </c:pt>
                <c:pt idx="40">
                  <c:v>8461</c:v>
                </c:pt>
                <c:pt idx="41">
                  <c:v>8562</c:v>
                </c:pt>
                <c:pt idx="42">
                  <c:v>8649</c:v>
                </c:pt>
                <c:pt idx="43">
                  <c:v>8646</c:v>
                </c:pt>
                <c:pt idx="44">
                  <c:v>9035</c:v>
                </c:pt>
                <c:pt idx="45">
                  <c:v>8812</c:v>
                </c:pt>
                <c:pt idx="46">
                  <c:v>7301</c:v>
                </c:pt>
                <c:pt idx="47">
                  <c:v>6483</c:v>
                </c:pt>
                <c:pt idx="48">
                  <c:v>6402</c:v>
                </c:pt>
                <c:pt idx="49">
                  <c:v>4760</c:v>
                </c:pt>
                <c:pt idx="50">
                  <c:v>3767</c:v>
                </c:pt>
              </c:numCache>
            </c:numRef>
          </c:val>
          <c:smooth val="0"/>
          <c:extLst>
            <c:ext xmlns:c16="http://schemas.microsoft.com/office/drawing/2014/chart" uri="{C3380CC4-5D6E-409C-BE32-E72D297353CC}">
              <c16:uniqueId val="{00000009-4950-479E-A537-FA45DA562158}"/>
            </c:ext>
          </c:extLst>
        </c:ser>
        <c:ser>
          <c:idx val="9"/>
          <c:order val="5"/>
          <c:tx>
            <c:strRef>
              <c:f>Antaltotal!$J$10:$J$11</c:f>
              <c:strCache>
                <c:ptCount val="1"/>
                <c:pt idx="0">
                  <c:v>Stöld genom inbrott, inbrottsstöld i bostad, ej av skjutvapen (1, 2, 4, 4 a§)</c:v>
                </c:pt>
              </c:strCache>
            </c:strRef>
          </c:tx>
          <c:spPr>
            <a:ln w="28575" cap="rnd">
              <a:solidFill>
                <a:schemeClr val="accent4">
                  <a:lumMod val="60000"/>
                </a:schemeClr>
              </a:solidFill>
              <a:round/>
            </a:ln>
            <a:effectLst/>
          </c:spPr>
          <c:marker>
            <c:symbol val="none"/>
          </c:marker>
          <c:cat>
            <c:strRef>
              <c:f>Antaltotal!$D$12:$D$63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Antaltotal!$J$12:$J$63</c:f>
              <c:numCache>
                <c:formatCode>#,##0</c:formatCode>
                <c:ptCount val="51"/>
                <c:pt idx="0">
                  <c:v>133718</c:v>
                </c:pt>
                <c:pt idx="1">
                  <c:v>149406</c:v>
                </c:pt>
                <c:pt idx="2">
                  <c:v>154948</c:v>
                </c:pt>
                <c:pt idx="3">
                  <c:v>144127</c:v>
                </c:pt>
                <c:pt idx="4">
                  <c:v>139369</c:v>
                </c:pt>
                <c:pt idx="5">
                  <c:v>139215</c:v>
                </c:pt>
                <c:pt idx="6">
                  <c:v>136374</c:v>
                </c:pt>
                <c:pt idx="7">
                  <c:v>138343</c:v>
                </c:pt>
                <c:pt idx="8">
                  <c:v>138910</c:v>
                </c:pt>
                <c:pt idx="9">
                  <c:v>141840</c:v>
                </c:pt>
                <c:pt idx="10">
                  <c:v>144593</c:v>
                </c:pt>
                <c:pt idx="11">
                  <c:v>151967</c:v>
                </c:pt>
                <c:pt idx="12">
                  <c:v>142331</c:v>
                </c:pt>
                <c:pt idx="13">
                  <c:v>130923</c:v>
                </c:pt>
                <c:pt idx="14">
                  <c:v>137195</c:v>
                </c:pt>
                <c:pt idx="15">
                  <c:v>154030</c:v>
                </c:pt>
                <c:pt idx="16">
                  <c:v>155865</c:v>
                </c:pt>
                <c:pt idx="17">
                  <c:v>155902</c:v>
                </c:pt>
                <c:pt idx="18">
                  <c:v>155704</c:v>
                </c:pt>
                <c:pt idx="19">
                  <c:v>141280</c:v>
                </c:pt>
                <c:pt idx="20">
                  <c:v>142534</c:v>
                </c:pt>
                <c:pt idx="21">
                  <c:v>144828</c:v>
                </c:pt>
                <c:pt idx="22">
                  <c:v>147231</c:v>
                </c:pt>
                <c:pt idx="23">
                  <c:v>138125</c:v>
                </c:pt>
                <c:pt idx="24">
                  <c:v>128785</c:v>
                </c:pt>
                <c:pt idx="25">
                  <c:v>130500</c:v>
                </c:pt>
                <c:pt idx="26">
                  <c:v>117954</c:v>
                </c:pt>
                <c:pt idx="27">
                  <c:v>120737</c:v>
                </c:pt>
                <c:pt idx="28">
                  <c:v>122700</c:v>
                </c:pt>
                <c:pt idx="29">
                  <c:v>119287</c:v>
                </c:pt>
                <c:pt idx="30">
                  <c:v>113217</c:v>
                </c:pt>
                <c:pt idx="31">
                  <c:v>99355</c:v>
                </c:pt>
                <c:pt idx="32">
                  <c:v>96654</c:v>
                </c:pt>
                <c:pt idx="33">
                  <c:v>94011</c:v>
                </c:pt>
                <c:pt idx="34">
                  <c:v>95516</c:v>
                </c:pt>
                <c:pt idx="35">
                  <c:v>92471</c:v>
                </c:pt>
                <c:pt idx="36">
                  <c:v>94038</c:v>
                </c:pt>
                <c:pt idx="37">
                  <c:v>87789</c:v>
                </c:pt>
                <c:pt idx="38">
                  <c:v>85234</c:v>
                </c:pt>
                <c:pt idx="39">
                  <c:v>88557</c:v>
                </c:pt>
                <c:pt idx="40">
                  <c:v>89829</c:v>
                </c:pt>
                <c:pt idx="41">
                  <c:v>88802</c:v>
                </c:pt>
                <c:pt idx="42">
                  <c:v>89727</c:v>
                </c:pt>
                <c:pt idx="43">
                  <c:v>77725</c:v>
                </c:pt>
                <c:pt idx="44">
                  <c:v>75250</c:v>
                </c:pt>
                <c:pt idx="45">
                  <c:v>80974</c:v>
                </c:pt>
                <c:pt idx="46">
                  <c:v>72884</c:v>
                </c:pt>
                <c:pt idx="47">
                  <c:v>69220</c:v>
                </c:pt>
                <c:pt idx="48">
                  <c:v>69718</c:v>
                </c:pt>
                <c:pt idx="49">
                  <c:v>63290</c:v>
                </c:pt>
                <c:pt idx="50">
                  <c:v>51892</c:v>
                </c:pt>
              </c:numCache>
            </c:numRef>
          </c:val>
          <c:smooth val="0"/>
          <c:extLst>
            <c:ext xmlns:c16="http://schemas.microsoft.com/office/drawing/2014/chart" uri="{C3380CC4-5D6E-409C-BE32-E72D297353CC}">
              <c16:uniqueId val="{0000000B-4950-479E-A537-FA45DA562158}"/>
            </c:ext>
          </c:extLst>
        </c:ser>
        <c:ser>
          <c:idx val="5"/>
          <c:order val="6"/>
          <c:tx>
            <c:strRef>
              <c:f>Antaltotal!$K$10:$K$11</c:f>
              <c:strCache>
                <c:ptCount val="1"/>
                <c:pt idx="0">
                  <c:v>Narkotikabrott</c:v>
                </c:pt>
              </c:strCache>
            </c:strRef>
          </c:tx>
          <c:spPr>
            <a:ln w="28575" cap="rnd">
              <a:solidFill>
                <a:schemeClr val="accent6"/>
              </a:solidFill>
              <a:round/>
            </a:ln>
            <a:effectLst/>
          </c:spPr>
          <c:marker>
            <c:symbol val="none"/>
          </c:marker>
          <c:cat>
            <c:strRef>
              <c:f>Antaltotal!$D$12:$D$63</c:f>
              <c:strCache>
                <c:ptCount val="51"/>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 prel.</c:v>
                </c:pt>
              </c:strCache>
            </c:strRef>
          </c:cat>
          <c:val>
            <c:numRef>
              <c:f>Antaltotal!$K$12:$K$63</c:f>
              <c:numCache>
                <c:formatCode>#,##0</c:formatCode>
                <c:ptCount val="51"/>
                <c:pt idx="0">
                  <c:v>21075</c:v>
                </c:pt>
                <c:pt idx="1">
                  <c:v>17871</c:v>
                </c:pt>
                <c:pt idx="2">
                  <c:v>20737</c:v>
                </c:pt>
                <c:pt idx="3">
                  <c:v>20647</c:v>
                </c:pt>
                <c:pt idx="4">
                  <c:v>22598</c:v>
                </c:pt>
                <c:pt idx="5">
                  <c:v>59421</c:v>
                </c:pt>
                <c:pt idx="6">
                  <c:v>67500</c:v>
                </c:pt>
                <c:pt idx="7">
                  <c:v>68502</c:v>
                </c:pt>
                <c:pt idx="8">
                  <c:v>47993</c:v>
                </c:pt>
                <c:pt idx="9">
                  <c:v>38223</c:v>
                </c:pt>
                <c:pt idx="10">
                  <c:v>35945</c:v>
                </c:pt>
                <c:pt idx="11">
                  <c:v>38004</c:v>
                </c:pt>
                <c:pt idx="12">
                  <c:v>41857</c:v>
                </c:pt>
                <c:pt idx="13">
                  <c:v>28976</c:v>
                </c:pt>
                <c:pt idx="14">
                  <c:v>33601</c:v>
                </c:pt>
                <c:pt idx="15">
                  <c:v>26496</c:v>
                </c:pt>
                <c:pt idx="16">
                  <c:v>30746</c:v>
                </c:pt>
                <c:pt idx="17">
                  <c:v>29182</c:v>
                </c:pt>
                <c:pt idx="18">
                  <c:v>40621</c:v>
                </c:pt>
                <c:pt idx="19">
                  <c:v>30785</c:v>
                </c:pt>
                <c:pt idx="20">
                  <c:v>28413</c:v>
                </c:pt>
                <c:pt idx="21">
                  <c:v>30817</c:v>
                </c:pt>
                <c:pt idx="22">
                  <c:v>30383</c:v>
                </c:pt>
                <c:pt idx="23">
                  <c:v>31845</c:v>
                </c:pt>
                <c:pt idx="24">
                  <c:v>36525</c:v>
                </c:pt>
                <c:pt idx="25">
                  <c:v>32443</c:v>
                </c:pt>
                <c:pt idx="26">
                  <c:v>32415</c:v>
                </c:pt>
                <c:pt idx="27">
                  <c:v>38018</c:v>
                </c:pt>
                <c:pt idx="28">
                  <c:v>40860</c:v>
                </c:pt>
                <c:pt idx="29">
                  <c:v>45093</c:v>
                </c:pt>
                <c:pt idx="30">
                  <c:v>51807</c:v>
                </c:pt>
                <c:pt idx="31">
                  <c:v>66857</c:v>
                </c:pt>
                <c:pt idx="32">
                  <c:v>71546</c:v>
                </c:pt>
                <c:pt idx="33">
                  <c:v>78188</c:v>
                </c:pt>
                <c:pt idx="34">
                  <c:v>80256</c:v>
                </c:pt>
                <c:pt idx="35">
                  <c:v>87890</c:v>
                </c:pt>
                <c:pt idx="36">
                  <c:v>89436</c:v>
                </c:pt>
                <c:pt idx="37">
                  <c:v>94602</c:v>
                </c:pt>
                <c:pt idx="38">
                  <c:v>96178</c:v>
                </c:pt>
                <c:pt idx="39">
                  <c:v>95324</c:v>
                </c:pt>
                <c:pt idx="40">
                  <c:v>94035</c:v>
                </c:pt>
                <c:pt idx="41">
                  <c:v>90883</c:v>
                </c:pt>
                <c:pt idx="42">
                  <c:v>100447</c:v>
                </c:pt>
                <c:pt idx="43">
                  <c:v>106521</c:v>
                </c:pt>
                <c:pt idx="44">
                  <c:v>113071</c:v>
                </c:pt>
                <c:pt idx="45">
                  <c:v>124044</c:v>
                </c:pt>
                <c:pt idx="46">
                  <c:v>118105</c:v>
                </c:pt>
                <c:pt idx="47">
                  <c:v>113475</c:v>
                </c:pt>
                <c:pt idx="48">
                  <c:v>112297</c:v>
                </c:pt>
                <c:pt idx="49">
                  <c:v>130297</c:v>
                </c:pt>
                <c:pt idx="50">
                  <c:v>124557</c:v>
                </c:pt>
              </c:numCache>
            </c:numRef>
          </c:val>
          <c:smooth val="0"/>
          <c:extLst>
            <c:ext xmlns:c16="http://schemas.microsoft.com/office/drawing/2014/chart" uri="{C3380CC4-5D6E-409C-BE32-E72D297353CC}">
              <c16:uniqueId val="{0000000C-4950-479E-A537-FA45DA562158}"/>
            </c:ext>
          </c:extLst>
        </c:ser>
        <c:dLbls>
          <c:showLegendKey val="0"/>
          <c:showVal val="0"/>
          <c:showCatName val="0"/>
          <c:showSerName val="0"/>
          <c:showPercent val="0"/>
          <c:showBubbleSize val="0"/>
        </c:dLbls>
        <c:smooth val="0"/>
        <c:axId val="510637727"/>
        <c:axId val="510636767"/>
      </c:lineChart>
      <c:catAx>
        <c:axId val="51063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6767"/>
        <c:crosses val="autoZero"/>
        <c:auto val="1"/>
        <c:lblAlgn val="ctr"/>
        <c:lblOffset val="100"/>
        <c:noMultiLvlLbl val="0"/>
      </c:catAx>
      <c:valAx>
        <c:axId val="5106367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7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SE"/>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[Crime_BRÅ_260127.xlsx]Antalper100000!PivotTable1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Antal brott per 100 000 innevånare</a:t>
            </a:r>
            <a:r>
              <a:rPr lang="en-GB" baseline="0"/>
              <a:t> per vald kategori</a:t>
            </a:r>
            <a:endParaRPr lang="en-GB"/>
          </a:p>
        </c:rich>
      </c:tx>
      <c:layout>
        <c:manualLayout>
          <c:xMode val="edge"/>
          <c:yMode val="edge"/>
          <c:x val="0.26633592177164223"/>
          <c:y val="2.569916855631141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SE"/>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
        <c:spPr>
          <a:ln w="28575" cap="rnd">
            <a:solidFill>
              <a:srgbClr val="C0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0"/>
        <c:spPr>
          <a:ln w="28575" cap="rnd">
            <a:solidFill>
              <a:srgbClr val="C00000"/>
            </a:solidFill>
            <a:round/>
          </a:ln>
          <a:effectLst/>
        </c:spPr>
        <c:marker>
          <c:symbol val="none"/>
        </c:marker>
        <c:dLbl>
          <c:idx val="0"/>
          <c:layout>
            <c:manualLayout>
              <c:x val="-2.1253985122210415E-2"/>
              <c:y val="1.0668563300142203E-2"/>
            </c:manualLayout>
          </c:layout>
          <c:spPr>
            <a:noFill/>
            <a:ln>
              <a:noFill/>
            </a:ln>
            <a:effectLst/>
          </c:spPr>
          <c:txPr>
            <a:bodyPr rot="0" spcFirstLastPara="1" vertOverflow="ellipsis" vert="horz" wrap="square" lIns="38100" tIns="19050" rIns="38100" bIns="19050" anchor="ctr" anchorCtr="1">
              <a:no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2538261357"/>
                  <c:h val="0.10546831539371945"/>
                </c:manualLayout>
              </c15:layout>
            </c:ext>
          </c:extLst>
        </c:dLbl>
      </c:pivotFmt>
      <c:pivotFmt>
        <c:idx val="11"/>
        <c:spPr>
          <a:ln w="28575" cap="rnd">
            <a:solidFill>
              <a:schemeClr val="accent1"/>
            </a:solidFill>
            <a:round/>
          </a:ln>
          <a:effectLst/>
        </c:spPr>
        <c:marker>
          <c:symbol val="none"/>
        </c:marker>
        <c:dLbl>
          <c:idx val="0"/>
          <c:layout>
            <c:manualLayout>
              <c:x val="-1.0627062292027653E-2"/>
              <c:y val="0"/>
            </c:manualLayout>
          </c:layout>
          <c:tx>
            <c:rich>
              <a:bodyPr rot="0" spcFirstLastPara="1" vertOverflow="ellipsis" vert="horz" wrap="square" lIns="38100" tIns="19050" rIns="38100" bIns="19050" anchor="ctr" anchorCtr="1">
                <a:noAutofit/>
              </a:bodyPr>
              <a:lstStyle/>
              <a:p>
                <a:pPr>
                  <a:defRPr sz="1050" b="0" i="0" u="none" strike="noStrike" kern="1200" baseline="0">
                    <a:solidFill>
                      <a:schemeClr val="tx1">
                        <a:lumMod val="75000"/>
                        <a:lumOff val="25000"/>
                      </a:schemeClr>
                    </a:solidFill>
                    <a:latin typeface="+mn-lt"/>
                    <a:ea typeface="+mn-ea"/>
                    <a:cs typeface="+mn-cs"/>
                  </a:defRPr>
                </a:pPr>
                <a:fld id="{34F33113-FFFA-4B54-8AE1-188C083FEA37}" type="SERIESNAME">
                  <a:rPr lang="en-US" sz="1100"/>
                  <a:pPr>
                    <a:defRPr sz="1050"/>
                  </a:pPr>
                  <a:t>[SERIES NAME]</a:t>
                </a:fld>
                <a:endParaRPr lang="en-SE"/>
              </a:p>
            </c:rich>
          </c:tx>
          <c:spPr>
            <a:noFill/>
            <a:ln>
              <a:noFill/>
            </a:ln>
            <a:effectLst/>
          </c:spPr>
          <c:txPr>
            <a:bodyPr rot="0" spcFirstLastPara="1" vertOverflow="ellipsis" vert="horz" wrap="square" lIns="38100" tIns="19050" rIns="38100" bIns="19050" anchor="ctr" anchorCtr="1">
              <a:no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2186956970442454"/>
                  <c:h val="6.5380652098430803E-2"/>
                </c:manualLayout>
              </c15:layout>
              <c15:dlblFieldTable/>
              <c15:showDataLabelsRange val="0"/>
            </c:ext>
          </c:extLst>
        </c:dLbl>
      </c:pivotFmt>
      <c:pivotFmt>
        <c:idx val="12"/>
        <c:spPr>
          <a:ln w="28575" cap="rnd">
            <a:solidFill>
              <a:schemeClr val="accent4"/>
            </a:solidFill>
            <a:round/>
          </a:ln>
          <a:effectLst/>
        </c:spPr>
        <c:marker>
          <c:symbol val="none"/>
        </c:marker>
        <c:dLbl>
          <c:idx val="0"/>
          <c:layout>
            <c:manualLayout>
              <c:x val="1.771165426850738E-3"/>
              <c:y val="-1.4224751066856417E-2"/>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fld id="{8C33E53F-7485-4D78-93CB-16B20AFEC11F}" type="SERIESNAME">
                  <a:rPr lang="en-US" sz="1050"/>
                  <a:pPr>
                    <a:defRPr/>
                  </a:pPr>
                  <a:t>[SERIES NAME]</a:t>
                </a:fld>
                <a:endParaRPr lang="en-SE"/>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dlblFieldTable/>
              <c15:showDataLabelsRange val="0"/>
            </c:ext>
          </c:extLst>
        </c:dLbl>
      </c:pivotFmt>
      <c:pivotFmt>
        <c:idx val="13"/>
        <c:spPr>
          <a:ln w="28575" cap="rnd">
            <a:solidFill>
              <a:schemeClr val="accent4">
                <a:lumMod val="60000"/>
              </a:schemeClr>
            </a:solidFill>
            <a:round/>
          </a:ln>
          <a:effectLst/>
        </c:spPr>
        <c:marker>
          <c:symbol val="none"/>
        </c:marker>
        <c:dLbl>
          <c:idx val="0"/>
          <c:layout>
            <c:manualLayout>
              <c:x val="0"/>
              <c:y val="-1.422475106685633E-2"/>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fld id="{577E873B-BDC0-46D6-853E-B9F8C345B5AC}" type="SERIESNAME">
                  <a:rPr lang="en-US" sz="1050"/>
                  <a:pPr>
                    <a:defRPr/>
                  </a:pPr>
                  <a:t>[SERIES NAME]</a:t>
                </a:fld>
                <a:endParaRPr lang="en-SE"/>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dlblFieldTable/>
              <c15:showDataLabelsRange val="0"/>
            </c:ext>
          </c:extLst>
        </c:dLbl>
      </c:pivotFmt>
      <c:pivotFmt>
        <c:idx val="14"/>
        <c:spPr>
          <a:ln w="28575" cap="rnd">
            <a:solidFill>
              <a:schemeClr val="accent2"/>
            </a:solidFill>
            <a:round/>
          </a:ln>
          <a:effectLst/>
        </c:spPr>
        <c:marker>
          <c:symbol val="none"/>
        </c:marker>
        <c:dLbl>
          <c:idx val="0"/>
          <c:layout>
            <c:manualLayout>
              <c:x val="0"/>
              <c:y val="1.422475106685633E-2"/>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fld id="{2232098C-8C3A-43AE-B051-BA6525C3E7E3}" type="SERIESNAME">
                  <a:rPr lang="en-US" sz="1050"/>
                  <a:pPr>
                    <a:defRPr/>
                  </a:pPr>
                  <a:t>[SERIES NAME]</a:t>
                </a:fld>
                <a:endParaRPr lang="en-SE"/>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dlblFieldTable/>
              <c15:showDataLabelsRange val="0"/>
            </c:ext>
          </c:extLst>
        </c:dLbl>
      </c:pivotFmt>
      <c:pivotFmt>
        <c:idx val="15"/>
        <c:spPr>
          <a:ln w="28575" cap="rnd">
            <a:solidFill>
              <a:schemeClr val="accent5"/>
            </a:solidFill>
            <a:round/>
          </a:ln>
          <a:effectLst/>
        </c:spPr>
        <c:marker>
          <c:symbol val="none"/>
        </c:marke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fld id="{8ADBB6A5-7635-4612-A4E6-F14354AD9803}" type="SERIESNAME">
                  <a:rPr lang="en-US" sz="1100"/>
                  <a:pPr>
                    <a:defRPr/>
                  </a:pPr>
                  <a:t>[SERIES NAME]</a:t>
                </a:fld>
                <a:endParaRPr lang="en-SE"/>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dlblFieldTable/>
              <c15:showDataLabelsRange val="0"/>
            </c:ext>
          </c:extLst>
        </c:dLbl>
      </c:pivotFmt>
      <c:pivotFmt>
        <c:idx val="1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9"/>
        <c:spPr>
          <a:ln w="28575" cap="rnd">
            <a:solidFill>
              <a:schemeClr val="accent6"/>
            </a:solidFill>
            <a:round/>
          </a:ln>
          <a:effectLst/>
        </c:spPr>
        <c:marker>
          <c:symbol val="none"/>
        </c:marker>
        <c:dLbl>
          <c:idx val="0"/>
          <c:layout>
            <c:manualLayout>
              <c:x val="4.3140638481449526E-3"/>
              <c:y val="0"/>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fld id="{97AAC5FB-FE21-412D-B811-3220D55734EF}" type="SERIESNAME">
                  <a:rPr lang="en-US" sz="1050"/>
                  <a:pPr>
                    <a:defRPr/>
                  </a:pPr>
                  <a:t>[SERIES NAME]</a:t>
                </a:fld>
                <a:endParaRPr lang="en-SE"/>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dlblFieldTable/>
              <c15:showDataLabelsRange val="0"/>
            </c:ext>
          </c:extLst>
        </c:dLbl>
      </c:pivotFmt>
    </c:pivotFmts>
    <c:plotArea>
      <c:layout>
        <c:manualLayout>
          <c:layoutTarget val="inner"/>
          <c:xMode val="edge"/>
          <c:yMode val="edge"/>
          <c:x val="4.7525357863485357E-2"/>
          <c:y val="6.8027210884353748E-2"/>
          <c:w val="0.74971364127370177"/>
          <c:h val="0.85886871283946664"/>
        </c:manualLayout>
      </c:layout>
      <c:lineChart>
        <c:grouping val="standard"/>
        <c:varyColors val="0"/>
        <c:ser>
          <c:idx val="0"/>
          <c:order val="0"/>
          <c:tx>
            <c:strRef>
              <c:f>Antalper100000!$E$10:$E$11</c:f>
              <c:strCache>
                <c:ptCount val="1"/>
                <c:pt idx="0">
                  <c:v>Skadegörelsebrott</c:v>
                </c:pt>
              </c:strCache>
            </c:strRef>
          </c:tx>
          <c:spPr>
            <a:ln w="28575" cap="rnd">
              <a:solidFill>
                <a:schemeClr val="accent1"/>
              </a:solidFill>
              <a:round/>
            </a:ln>
            <a:effectLst/>
          </c:spPr>
          <c:marker>
            <c:symbol val="none"/>
          </c:marker>
          <c:dLbls>
            <c:dLbl>
              <c:idx val="25"/>
              <c:layout>
                <c:manualLayout>
                  <c:x val="-1.0627062292027653E-2"/>
                  <c:y val="0"/>
                </c:manualLayout>
              </c:layout>
              <c:tx>
                <c:rich>
                  <a:bodyPr rot="0" spcFirstLastPara="1" vertOverflow="ellipsis" vert="horz" wrap="square" lIns="38100" tIns="19050" rIns="38100" bIns="19050" anchor="ctr" anchorCtr="1">
                    <a:noAutofit/>
                  </a:bodyPr>
                  <a:lstStyle/>
                  <a:p>
                    <a:pPr>
                      <a:defRPr sz="1050" b="0" i="0" u="none" strike="noStrike" kern="1200" baseline="0">
                        <a:solidFill>
                          <a:schemeClr val="tx1">
                            <a:lumMod val="75000"/>
                            <a:lumOff val="25000"/>
                          </a:schemeClr>
                        </a:solidFill>
                        <a:latin typeface="+mn-lt"/>
                        <a:ea typeface="+mn-ea"/>
                        <a:cs typeface="+mn-cs"/>
                      </a:defRPr>
                    </a:pPr>
                    <a:fld id="{34F33113-FFFA-4B54-8AE1-188C083FEA37}" type="SERIESNAME">
                      <a:rPr lang="en-US" sz="1100"/>
                      <a:pPr>
                        <a:defRPr sz="1050"/>
                      </a:pPr>
                      <a:t>[SERIES NAME]</a:t>
                    </a:fld>
                    <a:endParaRPr lang="en-SE"/>
                  </a:p>
                </c:rich>
              </c:tx>
              <c:spPr>
                <a:noFill/>
                <a:ln>
                  <a:noFill/>
                </a:ln>
                <a:effectLst/>
              </c:spPr>
              <c:txPr>
                <a:bodyPr rot="0" spcFirstLastPara="1" vertOverflow="ellipsis" vert="horz" wrap="square" lIns="38100" tIns="19050" rIns="38100" bIns="19050" anchor="ctr" anchorCtr="1">
                  <a:no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2186956970442454"/>
                      <c:h val="6.5380652098430803E-2"/>
                    </c:manualLayout>
                  </c15:layout>
                  <c15:dlblFieldTable/>
                  <c15:showDataLabelsRange val="0"/>
                </c:ext>
                <c:ext xmlns:c16="http://schemas.microsoft.com/office/drawing/2014/chart" uri="{C3380CC4-5D6E-409C-BE32-E72D297353CC}">
                  <c16:uniqueId val="{00000046-D4DD-4176-B7E7-B50F84B12AA9}"/>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Antalper100000!$D$12:$D$38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Antalper100000!$E$12:$E$38</c:f>
              <c:numCache>
                <c:formatCode>General</c:formatCode>
                <c:ptCount val="26"/>
                <c:pt idx="0">
                  <c:v>1393</c:v>
                </c:pt>
                <c:pt idx="1">
                  <c:v>1516</c:v>
                </c:pt>
                <c:pt idx="2">
                  <c:v>1573</c:v>
                </c:pt>
                <c:pt idx="3">
                  <c:v>1688</c:v>
                </c:pt>
                <c:pt idx="4">
                  <c:v>1637</c:v>
                </c:pt>
                <c:pt idx="5">
                  <c:v>1634</c:v>
                </c:pt>
                <c:pt idx="6">
                  <c:v>1627</c:v>
                </c:pt>
                <c:pt idx="7">
                  <c:v>1958</c:v>
                </c:pt>
                <c:pt idx="8">
                  <c:v>2116</c:v>
                </c:pt>
                <c:pt idx="9">
                  <c:v>2177</c:v>
                </c:pt>
                <c:pt idx="10">
                  <c:v>1761</c:v>
                </c:pt>
                <c:pt idx="11">
                  <c:v>1774</c:v>
                </c:pt>
                <c:pt idx="12">
                  <c:v>1600</c:v>
                </c:pt>
                <c:pt idx="13">
                  <c:v>1470</c:v>
                </c:pt>
                <c:pt idx="14">
                  <c:v>1559</c:v>
                </c:pt>
                <c:pt idx="15">
                  <c:v>1989</c:v>
                </c:pt>
                <c:pt idx="16">
                  <c:v>1961</c:v>
                </c:pt>
                <c:pt idx="17">
                  <c:v>1799</c:v>
                </c:pt>
                <c:pt idx="18">
                  <c:v>1861</c:v>
                </c:pt>
                <c:pt idx="19">
                  <c:v>1990</c:v>
                </c:pt>
                <c:pt idx="20">
                  <c:v>2256</c:v>
                </c:pt>
                <c:pt idx="21">
                  <c:v>2122</c:v>
                </c:pt>
                <c:pt idx="22">
                  <c:v>2016</c:v>
                </c:pt>
                <c:pt idx="23">
                  <c:v>2076</c:v>
                </c:pt>
                <c:pt idx="24">
                  <c:v>1883</c:v>
                </c:pt>
                <c:pt idx="25">
                  <c:v>1630</c:v>
                </c:pt>
              </c:numCache>
            </c:numRef>
          </c:val>
          <c:smooth val="0"/>
          <c:extLst>
            <c:ext xmlns:c16="http://schemas.microsoft.com/office/drawing/2014/chart" uri="{C3380CC4-5D6E-409C-BE32-E72D297353CC}">
              <c16:uniqueId val="{00000000-D4DD-4176-B7E7-B50F84B12AA9}"/>
            </c:ext>
          </c:extLst>
        </c:ser>
        <c:ser>
          <c:idx val="1"/>
          <c:order val="1"/>
          <c:tx>
            <c:strRef>
              <c:f>Antalper100000!$F$10:$F$11</c:f>
              <c:strCache>
                <c:ptCount val="1"/>
                <c:pt idx="0">
                  <c:v>Sexualbrott</c:v>
                </c:pt>
              </c:strCache>
            </c:strRef>
          </c:tx>
          <c:spPr>
            <a:ln w="28575" cap="rnd">
              <a:solidFill>
                <a:schemeClr val="accent2"/>
              </a:solidFill>
              <a:round/>
            </a:ln>
            <a:effectLst/>
          </c:spPr>
          <c:marker>
            <c:symbol val="none"/>
          </c:marker>
          <c:dLbls>
            <c:dLbl>
              <c:idx val="25"/>
              <c:layout>
                <c:manualLayout>
                  <c:x val="0"/>
                  <c:y val="1.422475106685633E-2"/>
                </c:manualLayout>
              </c:layout>
              <c:tx>
                <c:rich>
                  <a:bodyPr/>
                  <a:lstStyle/>
                  <a:p>
                    <a:fld id="{2232098C-8C3A-43AE-B051-BA6525C3E7E3}" type="SERIESNAME">
                      <a:rPr lang="en-US" sz="1050"/>
                      <a:pPr/>
                      <a:t>[SERIES NAME]</a:t>
                    </a:fld>
                    <a:endParaRPr lang="en-SE"/>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45-D4DD-4176-B7E7-B50F84B12A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Antalper100000!$D$12:$D$38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Antalper100000!$F$12:$F$38</c:f>
              <c:numCache>
                <c:formatCode>General</c:formatCode>
                <c:ptCount val="26"/>
                <c:pt idx="0">
                  <c:v>99</c:v>
                </c:pt>
                <c:pt idx="1">
                  <c:v>103</c:v>
                </c:pt>
                <c:pt idx="2">
                  <c:v>110</c:v>
                </c:pt>
                <c:pt idx="3">
                  <c:v>113</c:v>
                </c:pt>
                <c:pt idx="4">
                  <c:v>116</c:v>
                </c:pt>
                <c:pt idx="5">
                  <c:v>130</c:v>
                </c:pt>
                <c:pt idx="6">
                  <c:v>134</c:v>
                </c:pt>
                <c:pt idx="7">
                  <c:v>137</c:v>
                </c:pt>
                <c:pt idx="8">
                  <c:v>156</c:v>
                </c:pt>
                <c:pt idx="9">
                  <c:v>169</c:v>
                </c:pt>
                <c:pt idx="10">
                  <c:v>183</c:v>
                </c:pt>
                <c:pt idx="11">
                  <c:v>181</c:v>
                </c:pt>
                <c:pt idx="12">
                  <c:v>178</c:v>
                </c:pt>
                <c:pt idx="13">
                  <c:v>184</c:v>
                </c:pt>
                <c:pt idx="14">
                  <c:v>210</c:v>
                </c:pt>
                <c:pt idx="15">
                  <c:v>184</c:v>
                </c:pt>
                <c:pt idx="16">
                  <c:v>204</c:v>
                </c:pt>
                <c:pt idx="17">
                  <c:v>219</c:v>
                </c:pt>
                <c:pt idx="18">
                  <c:v>221</c:v>
                </c:pt>
                <c:pt idx="19">
                  <c:v>226</c:v>
                </c:pt>
                <c:pt idx="20">
                  <c:v>242</c:v>
                </c:pt>
                <c:pt idx="21">
                  <c:v>265</c:v>
                </c:pt>
                <c:pt idx="22">
                  <c:v>235</c:v>
                </c:pt>
                <c:pt idx="23">
                  <c:v>230</c:v>
                </c:pt>
                <c:pt idx="24">
                  <c:v>245</c:v>
                </c:pt>
                <c:pt idx="25">
                  <c:v>249</c:v>
                </c:pt>
              </c:numCache>
            </c:numRef>
          </c:val>
          <c:smooth val="0"/>
          <c:extLst>
            <c:ext xmlns:c16="http://schemas.microsoft.com/office/drawing/2014/chart" uri="{C3380CC4-5D6E-409C-BE32-E72D297353CC}">
              <c16:uniqueId val="{00000001-D4DD-4176-B7E7-B50F84B12AA9}"/>
            </c:ext>
          </c:extLst>
        </c:ser>
        <c:ser>
          <c:idx val="2"/>
          <c:order val="2"/>
          <c:tx>
            <c:strRef>
              <c:f>Antalper100000!$G$10:$G$11</c:f>
              <c:strCache>
                <c:ptCount val="1"/>
                <c:pt idx="0">
                  <c:v>Bedrägeri och annan oredlighet</c:v>
                </c:pt>
              </c:strCache>
            </c:strRef>
          </c:tx>
          <c:spPr>
            <a:ln w="28575" cap="rnd">
              <a:solidFill>
                <a:srgbClr val="C00000"/>
              </a:solidFill>
              <a:round/>
            </a:ln>
            <a:effectLst/>
          </c:spPr>
          <c:marker>
            <c:symbol val="none"/>
          </c:marker>
          <c:dLbls>
            <c:dLbl>
              <c:idx val="25"/>
              <c:layout>
                <c:manualLayout>
                  <c:x val="-2.1253985122210415E-2"/>
                  <c:y val="1.0668563300142203E-2"/>
                </c:manualLayout>
              </c:layout>
              <c:spPr>
                <a:noFill/>
                <a:ln>
                  <a:noFill/>
                </a:ln>
                <a:effectLst/>
              </c:spPr>
              <c:txPr>
                <a:bodyPr rot="0" spcFirstLastPara="1" vertOverflow="ellipsis" vert="horz" wrap="square" lIns="38100" tIns="19050" rIns="38100" bIns="19050" anchor="ctr" anchorCtr="1">
                  <a:no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2538261357"/>
                      <c:h val="0.10546831539371945"/>
                    </c:manualLayout>
                  </c15:layout>
                </c:ext>
                <c:ext xmlns:c16="http://schemas.microsoft.com/office/drawing/2014/chart" uri="{C3380CC4-5D6E-409C-BE32-E72D297353CC}">
                  <c16:uniqueId val="{00000047-D4DD-4176-B7E7-B50F84B12AA9}"/>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Antalper100000!$D$12:$D$38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Antalper100000!$G$12:$G$38</c:f>
              <c:numCache>
                <c:formatCode>General</c:formatCode>
                <c:ptCount val="26"/>
                <c:pt idx="0">
                  <c:v>581</c:v>
                </c:pt>
                <c:pt idx="1">
                  <c:v>475</c:v>
                </c:pt>
                <c:pt idx="2">
                  <c:v>487</c:v>
                </c:pt>
                <c:pt idx="3">
                  <c:v>735</c:v>
                </c:pt>
                <c:pt idx="4">
                  <c:v>641</c:v>
                </c:pt>
                <c:pt idx="5">
                  <c:v>639</c:v>
                </c:pt>
                <c:pt idx="6">
                  <c:v>633</c:v>
                </c:pt>
                <c:pt idx="7">
                  <c:v>847</c:v>
                </c:pt>
                <c:pt idx="8">
                  <c:v>1067</c:v>
                </c:pt>
                <c:pt idx="9">
                  <c:v>1167</c:v>
                </c:pt>
                <c:pt idx="10">
                  <c:v>1223</c:v>
                </c:pt>
                <c:pt idx="11">
                  <c:v>1220</c:v>
                </c:pt>
                <c:pt idx="12">
                  <c:v>1356</c:v>
                </c:pt>
                <c:pt idx="13">
                  <c:v>1545</c:v>
                </c:pt>
                <c:pt idx="14">
                  <c:v>1610</c:v>
                </c:pt>
                <c:pt idx="15">
                  <c:v>1896</c:v>
                </c:pt>
                <c:pt idx="16">
                  <c:v>2067</c:v>
                </c:pt>
                <c:pt idx="17">
                  <c:v>2075</c:v>
                </c:pt>
                <c:pt idx="18">
                  <c:v>2558</c:v>
                </c:pt>
                <c:pt idx="19">
                  <c:v>2381</c:v>
                </c:pt>
                <c:pt idx="20">
                  <c:v>2109</c:v>
                </c:pt>
                <c:pt idx="21">
                  <c:v>1881</c:v>
                </c:pt>
                <c:pt idx="22">
                  <c:v>1868</c:v>
                </c:pt>
                <c:pt idx="23">
                  <c:v>2262</c:v>
                </c:pt>
                <c:pt idx="24">
                  <c:v>2179</c:v>
                </c:pt>
                <c:pt idx="25">
                  <c:v>2194</c:v>
                </c:pt>
              </c:numCache>
            </c:numRef>
          </c:val>
          <c:smooth val="0"/>
          <c:extLst>
            <c:ext xmlns:c16="http://schemas.microsoft.com/office/drawing/2014/chart" uri="{C3380CC4-5D6E-409C-BE32-E72D297353CC}">
              <c16:uniqueId val="{00000002-D4DD-4176-B7E7-B50F84B12AA9}"/>
            </c:ext>
          </c:extLst>
        </c:ser>
        <c:ser>
          <c:idx val="3"/>
          <c:order val="3"/>
          <c:tx>
            <c:strRef>
              <c:f>Antalper100000!$H$10:$H$11</c:f>
              <c:strCache>
                <c:ptCount val="1"/>
                <c:pt idx="0">
                  <c:v>Misshandel inkl. grov </c:v>
                </c:pt>
              </c:strCache>
            </c:strRef>
          </c:tx>
          <c:spPr>
            <a:ln w="28575" cap="rnd">
              <a:solidFill>
                <a:schemeClr val="accent4"/>
              </a:solidFill>
              <a:round/>
            </a:ln>
            <a:effectLst/>
          </c:spPr>
          <c:marker>
            <c:symbol val="none"/>
          </c:marker>
          <c:dLbls>
            <c:dLbl>
              <c:idx val="25"/>
              <c:layout>
                <c:manualLayout>
                  <c:x val="1.771165426850738E-3"/>
                  <c:y val="-1.4224751066856417E-2"/>
                </c:manualLayout>
              </c:layout>
              <c:tx>
                <c:rich>
                  <a:bodyPr/>
                  <a:lstStyle/>
                  <a:p>
                    <a:fld id="{8C33E53F-7485-4D78-93CB-16B20AFEC11F}" type="SERIESNAME">
                      <a:rPr lang="en-US" sz="1050"/>
                      <a:pPr/>
                      <a:t>[SERIES NAME]</a:t>
                    </a:fld>
                    <a:endParaRPr lang="en-SE"/>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44-D4DD-4176-B7E7-B50F84B12A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Antalper100000!$D$12:$D$38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Antalper100000!$H$12:$H$38</c:f>
              <c:numCache>
                <c:formatCode>General</c:formatCode>
                <c:ptCount val="26"/>
                <c:pt idx="0">
                  <c:v>663</c:v>
                </c:pt>
                <c:pt idx="1">
                  <c:v>669</c:v>
                </c:pt>
                <c:pt idx="2">
                  <c:v>691</c:v>
                </c:pt>
                <c:pt idx="3">
                  <c:v>728</c:v>
                </c:pt>
                <c:pt idx="4">
                  <c:v>746</c:v>
                </c:pt>
                <c:pt idx="5">
                  <c:v>805</c:v>
                </c:pt>
                <c:pt idx="6">
                  <c:v>848</c:v>
                </c:pt>
                <c:pt idx="7">
                  <c:v>899</c:v>
                </c:pt>
                <c:pt idx="8">
                  <c:v>917</c:v>
                </c:pt>
                <c:pt idx="9">
                  <c:v>928</c:v>
                </c:pt>
                <c:pt idx="10">
                  <c:v>937</c:v>
                </c:pt>
                <c:pt idx="11">
                  <c:v>947</c:v>
                </c:pt>
                <c:pt idx="12">
                  <c:v>914</c:v>
                </c:pt>
                <c:pt idx="13">
                  <c:v>837</c:v>
                </c:pt>
                <c:pt idx="14">
                  <c:v>859</c:v>
                </c:pt>
                <c:pt idx="15">
                  <c:v>868</c:v>
                </c:pt>
                <c:pt idx="16">
                  <c:v>893</c:v>
                </c:pt>
                <c:pt idx="17">
                  <c:v>837</c:v>
                </c:pt>
                <c:pt idx="18">
                  <c:v>818</c:v>
                </c:pt>
                <c:pt idx="19">
                  <c:v>823</c:v>
                </c:pt>
                <c:pt idx="20">
                  <c:v>804</c:v>
                </c:pt>
                <c:pt idx="21">
                  <c:v>791</c:v>
                </c:pt>
                <c:pt idx="22">
                  <c:v>801</c:v>
                </c:pt>
                <c:pt idx="23">
                  <c:v>821</c:v>
                </c:pt>
                <c:pt idx="24">
                  <c:v>845</c:v>
                </c:pt>
                <c:pt idx="25">
                  <c:v>865</c:v>
                </c:pt>
              </c:numCache>
            </c:numRef>
          </c:val>
          <c:smooth val="0"/>
          <c:extLst>
            <c:ext xmlns:c16="http://schemas.microsoft.com/office/drawing/2014/chart" uri="{C3380CC4-5D6E-409C-BE32-E72D297353CC}">
              <c16:uniqueId val="{00000003-D4DD-4176-B7E7-B50F84B12AA9}"/>
            </c:ext>
          </c:extLst>
        </c:ser>
        <c:ser>
          <c:idx val="4"/>
          <c:order val="4"/>
          <c:tx>
            <c:strRef>
              <c:f>Antalper100000!$I$10:$I$11</c:f>
              <c:strCache>
                <c:ptCount val="1"/>
                <c:pt idx="0">
                  <c:v>Rån, inkl. Grovt</c:v>
                </c:pt>
              </c:strCache>
            </c:strRef>
          </c:tx>
          <c:spPr>
            <a:ln w="28575" cap="rnd">
              <a:solidFill>
                <a:schemeClr val="accent5"/>
              </a:solidFill>
              <a:round/>
            </a:ln>
            <a:effectLst/>
          </c:spPr>
          <c:marker>
            <c:symbol val="none"/>
          </c:marker>
          <c:dLbls>
            <c:dLbl>
              <c:idx val="25"/>
              <c:tx>
                <c:rich>
                  <a:bodyPr/>
                  <a:lstStyle/>
                  <a:p>
                    <a:fld id="{8ADBB6A5-7635-4612-A4E6-F14354AD9803}" type="SERIESNAME">
                      <a:rPr lang="en-US" sz="1100"/>
                      <a:pPr/>
                      <a:t>[SERIES NAME]</a:t>
                    </a:fld>
                    <a:endParaRPr lang="en-SE"/>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Antalper100000!$D$12:$D$38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Antalper100000!$I$12:$I$38</c:f>
              <c:numCache>
                <c:formatCode>General</c:formatCode>
                <c:ptCount val="26"/>
                <c:pt idx="0">
                  <c:v>101</c:v>
                </c:pt>
                <c:pt idx="1">
                  <c:v>96</c:v>
                </c:pt>
                <c:pt idx="2">
                  <c:v>101</c:v>
                </c:pt>
                <c:pt idx="3">
                  <c:v>96</c:v>
                </c:pt>
                <c:pt idx="4">
                  <c:v>96</c:v>
                </c:pt>
                <c:pt idx="5">
                  <c:v>104</c:v>
                </c:pt>
                <c:pt idx="6">
                  <c:v>95</c:v>
                </c:pt>
                <c:pt idx="7">
                  <c:v>95</c:v>
                </c:pt>
                <c:pt idx="8">
                  <c:v>97</c:v>
                </c:pt>
                <c:pt idx="9">
                  <c:v>103</c:v>
                </c:pt>
                <c:pt idx="10">
                  <c:v>98</c:v>
                </c:pt>
                <c:pt idx="11">
                  <c:v>103</c:v>
                </c:pt>
                <c:pt idx="12">
                  <c:v>97</c:v>
                </c:pt>
                <c:pt idx="13">
                  <c:v>87</c:v>
                </c:pt>
                <c:pt idx="14">
                  <c:v>86</c:v>
                </c:pt>
                <c:pt idx="15">
                  <c:v>86</c:v>
                </c:pt>
                <c:pt idx="16">
                  <c:v>86</c:v>
                </c:pt>
                <c:pt idx="17">
                  <c:v>86</c:v>
                </c:pt>
                <c:pt idx="18">
                  <c:v>85</c:v>
                </c:pt>
                <c:pt idx="19">
                  <c:v>88</c:v>
                </c:pt>
                <c:pt idx="20">
                  <c:v>85</c:v>
                </c:pt>
                <c:pt idx="21">
                  <c:v>70</c:v>
                </c:pt>
                <c:pt idx="22">
                  <c:v>62</c:v>
                </c:pt>
                <c:pt idx="23">
                  <c:v>61</c:v>
                </c:pt>
                <c:pt idx="24">
                  <c:v>45</c:v>
                </c:pt>
                <c:pt idx="25">
                  <c:v>36</c:v>
                </c:pt>
              </c:numCache>
            </c:numRef>
          </c:val>
          <c:smooth val="0"/>
          <c:extLst>
            <c:ext xmlns:c16="http://schemas.microsoft.com/office/drawing/2014/chart" uri="{C3380CC4-5D6E-409C-BE32-E72D297353CC}">
              <c16:uniqueId val="{00000004-D4DD-4176-B7E7-B50F84B12AA9}"/>
            </c:ext>
          </c:extLst>
        </c:ser>
        <c:ser>
          <c:idx val="9"/>
          <c:order val="5"/>
          <c:tx>
            <c:strRef>
              <c:f>Antalper100000!$J$10:$J$11</c:f>
              <c:strCache>
                <c:ptCount val="1"/>
                <c:pt idx="0">
                  <c:v>Stöld genom inbrott, inbrottsstöld i bostad</c:v>
                </c:pt>
              </c:strCache>
            </c:strRef>
          </c:tx>
          <c:spPr>
            <a:ln w="28575" cap="rnd">
              <a:solidFill>
                <a:schemeClr val="accent4">
                  <a:lumMod val="60000"/>
                </a:schemeClr>
              </a:solidFill>
              <a:round/>
            </a:ln>
            <a:effectLst/>
          </c:spPr>
          <c:marker>
            <c:symbol val="none"/>
          </c:marker>
          <c:dLbls>
            <c:dLbl>
              <c:idx val="25"/>
              <c:layout>
                <c:manualLayout>
                  <c:x val="0"/>
                  <c:y val="-1.422475106685633E-2"/>
                </c:manualLayout>
              </c:layout>
              <c:tx>
                <c:rich>
                  <a:bodyPr/>
                  <a:lstStyle/>
                  <a:p>
                    <a:fld id="{577E873B-BDC0-46D6-853E-B9F8C345B5AC}" type="SERIESNAME">
                      <a:rPr lang="en-US" sz="1050"/>
                      <a:pPr/>
                      <a:t>[SERIES NAME]</a:t>
                    </a:fld>
                    <a:endParaRPr lang="en-SE"/>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43-D4DD-4176-B7E7-B50F84B12A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Antalper100000!$D$12:$D$38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Antalper100000!$J$12:$J$38</c:f>
              <c:numCache>
                <c:formatCode>General</c:formatCode>
                <c:ptCount val="26"/>
                <c:pt idx="0">
                  <c:v>1471</c:v>
                </c:pt>
                <c:pt idx="1">
                  <c:v>1326</c:v>
                </c:pt>
                <c:pt idx="2">
                  <c:v>1353</c:v>
                </c:pt>
                <c:pt idx="3">
                  <c:v>1370</c:v>
                </c:pt>
                <c:pt idx="4">
                  <c:v>1326</c:v>
                </c:pt>
                <c:pt idx="5">
                  <c:v>1254</c:v>
                </c:pt>
                <c:pt idx="6">
                  <c:v>1094</c:v>
                </c:pt>
                <c:pt idx="7">
                  <c:v>1057</c:v>
                </c:pt>
                <c:pt idx="8">
                  <c:v>1020</c:v>
                </c:pt>
                <c:pt idx="9">
                  <c:v>1027</c:v>
                </c:pt>
                <c:pt idx="10">
                  <c:v>986</c:v>
                </c:pt>
                <c:pt idx="11">
                  <c:v>995</c:v>
                </c:pt>
                <c:pt idx="12">
                  <c:v>922</c:v>
                </c:pt>
                <c:pt idx="13">
                  <c:v>888</c:v>
                </c:pt>
                <c:pt idx="14">
                  <c:v>913</c:v>
                </c:pt>
                <c:pt idx="15">
                  <c:v>917</c:v>
                </c:pt>
                <c:pt idx="16">
                  <c:v>895</c:v>
                </c:pt>
                <c:pt idx="17">
                  <c:v>892</c:v>
                </c:pt>
                <c:pt idx="18">
                  <c:v>764</c:v>
                </c:pt>
                <c:pt idx="19">
                  <c:v>732</c:v>
                </c:pt>
                <c:pt idx="20">
                  <c:v>782</c:v>
                </c:pt>
                <c:pt idx="21">
                  <c:v>700</c:v>
                </c:pt>
                <c:pt idx="22">
                  <c:v>660</c:v>
                </c:pt>
                <c:pt idx="23">
                  <c:v>662</c:v>
                </c:pt>
                <c:pt idx="24">
                  <c:v>599</c:v>
                </c:pt>
                <c:pt idx="25">
                  <c:v>490</c:v>
                </c:pt>
              </c:numCache>
            </c:numRef>
          </c:val>
          <c:smooth val="0"/>
          <c:extLst>
            <c:ext xmlns:c16="http://schemas.microsoft.com/office/drawing/2014/chart" uri="{C3380CC4-5D6E-409C-BE32-E72D297353CC}">
              <c16:uniqueId val="{00000038-D4DD-4176-B7E7-B50F84B12AA9}"/>
            </c:ext>
          </c:extLst>
        </c:ser>
        <c:ser>
          <c:idx val="5"/>
          <c:order val="6"/>
          <c:tx>
            <c:strRef>
              <c:f>Antalper100000!$K$10:$K$11</c:f>
              <c:strCache>
                <c:ptCount val="1"/>
                <c:pt idx="0">
                  <c:v>Narkotikabrott</c:v>
                </c:pt>
              </c:strCache>
            </c:strRef>
          </c:tx>
          <c:spPr>
            <a:ln w="28575" cap="rnd">
              <a:solidFill>
                <a:schemeClr val="accent6"/>
              </a:solidFill>
              <a:round/>
            </a:ln>
            <a:effectLst/>
          </c:spPr>
          <c:marker>
            <c:symbol val="none"/>
          </c:marker>
          <c:dLbls>
            <c:dLbl>
              <c:idx val="25"/>
              <c:layout>
                <c:manualLayout>
                  <c:x val="4.3140638481449526E-3"/>
                  <c:y val="0"/>
                </c:manualLayout>
              </c:layout>
              <c:tx>
                <c:rich>
                  <a:bodyPr/>
                  <a:lstStyle/>
                  <a:p>
                    <a:fld id="{97AAC5FB-FE21-412D-B811-3220D55734EF}" type="SERIESNAME">
                      <a:rPr lang="en-US" sz="1050"/>
                      <a:pPr/>
                      <a:t>[SERIES NAME]</a:t>
                    </a:fld>
                    <a:endParaRPr lang="en-SE"/>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Antalper100000!$D$12:$D$38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Antalper100000!$K$12:$K$38</c:f>
              <c:numCache>
                <c:formatCode>General</c:formatCode>
                <c:ptCount val="26"/>
                <c:pt idx="0">
                  <c:v>366</c:v>
                </c:pt>
                <c:pt idx="1">
                  <c:v>365</c:v>
                </c:pt>
                <c:pt idx="2">
                  <c:v>427</c:v>
                </c:pt>
                <c:pt idx="3">
                  <c:v>455</c:v>
                </c:pt>
                <c:pt idx="4">
                  <c:v>502</c:v>
                </c:pt>
                <c:pt idx="5">
                  <c:v>573</c:v>
                </c:pt>
                <c:pt idx="6">
                  <c:v>736</c:v>
                </c:pt>
                <c:pt idx="7">
                  <c:v>783</c:v>
                </c:pt>
                <c:pt idx="8">
                  <c:v>848</c:v>
                </c:pt>
                <c:pt idx="9">
                  <c:v>864</c:v>
                </c:pt>
                <c:pt idx="10">
                  <c:v>938</c:v>
                </c:pt>
                <c:pt idx="11">
                  <c:v>947</c:v>
                </c:pt>
                <c:pt idx="12">
                  <c:v>993</c:v>
                </c:pt>
                <c:pt idx="13">
                  <c:v>1002</c:v>
                </c:pt>
                <c:pt idx="14">
                  <c:v>983</c:v>
                </c:pt>
                <c:pt idx="15">
                  <c:v>960</c:v>
                </c:pt>
                <c:pt idx="16">
                  <c:v>917</c:v>
                </c:pt>
                <c:pt idx="17">
                  <c:v>999</c:v>
                </c:pt>
                <c:pt idx="18">
                  <c:v>1047</c:v>
                </c:pt>
                <c:pt idx="19">
                  <c:v>1100</c:v>
                </c:pt>
                <c:pt idx="20">
                  <c:v>1198</c:v>
                </c:pt>
                <c:pt idx="21">
                  <c:v>1134</c:v>
                </c:pt>
                <c:pt idx="22">
                  <c:v>1082</c:v>
                </c:pt>
                <c:pt idx="23">
                  <c:v>1065</c:v>
                </c:pt>
                <c:pt idx="24">
                  <c:v>1232</c:v>
                </c:pt>
                <c:pt idx="25">
                  <c:v>1177</c:v>
                </c:pt>
              </c:numCache>
            </c:numRef>
          </c:val>
          <c:smooth val="0"/>
          <c:extLst>
            <c:ext xmlns:c16="http://schemas.microsoft.com/office/drawing/2014/chart" uri="{C3380CC4-5D6E-409C-BE32-E72D297353CC}">
              <c16:uniqueId val="{0000003D-D4DD-4176-B7E7-B50F84B12AA9}"/>
            </c:ext>
          </c:extLst>
        </c:ser>
        <c:dLbls>
          <c:showLegendKey val="0"/>
          <c:showVal val="0"/>
          <c:showCatName val="0"/>
          <c:showSerName val="0"/>
          <c:showPercent val="0"/>
          <c:showBubbleSize val="0"/>
        </c:dLbls>
        <c:smooth val="0"/>
        <c:axId val="510637727"/>
        <c:axId val="510636767"/>
      </c:lineChart>
      <c:catAx>
        <c:axId val="51063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6767"/>
        <c:crosses val="autoZero"/>
        <c:auto val="1"/>
        <c:lblAlgn val="ctr"/>
        <c:lblOffset val="100"/>
        <c:noMultiLvlLbl val="0"/>
      </c:catAx>
      <c:valAx>
        <c:axId val="5106367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7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SE"/>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[Crime_BRÅ_260127.xlsx]AntaltotalLowEndAntal!PivotTable1</c:name>
    <c:fmtId val="7"/>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Antal Anmälda</a:t>
            </a:r>
            <a:r>
              <a:rPr lang="en-GB" baseline="0"/>
              <a:t> Brott per Kategori</a:t>
            </a:r>
            <a:br>
              <a:rPr lang="en-GB" baseline="0"/>
            </a:br>
            <a:r>
              <a:rPr lang="en-GB" sz="1050" baseline="0"/>
              <a:t>(totalt, ej per 100 000 innvånare)</a:t>
            </a:r>
            <a:endParaRPr lang="en-GB"/>
          </a:p>
        </c:rich>
      </c:tx>
      <c:layout>
        <c:manualLayout>
          <c:xMode val="edge"/>
          <c:yMode val="edge"/>
          <c:x val="0.34656614069486374"/>
          <c:y val="4.334633723450368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4"/>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4">
                <a:lumMod val="6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2"/>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5"/>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2"/>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4"/>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15:layout>
                <c:manualLayout>
                  <c:w val="0.21123819293942872"/>
                  <c:h val="3.7747543461829174E-2"/>
                </c:manualLayout>
              </c15:layout>
            </c:ext>
          </c:extLst>
        </c:dLbl>
      </c:pivotFmt>
      <c:pivotFmt>
        <c:idx val="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2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w="28575" cap="rnd">
            <a:solidFill>
              <a:srgbClr val="C0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28575" cap="rnd">
            <a:solidFill>
              <a:schemeClr val="accent2"/>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59"/>
        <c:spPr>
          <a:solidFill>
            <a:schemeClr val="accent1"/>
          </a:solidFill>
          <a:ln w="28575" cap="rnd">
            <a:solidFill>
              <a:schemeClr val="accent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3"/>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5"/>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1"/>
          <c:showPercent val="0"/>
          <c:showBubbleSize val="0"/>
          <c:extLst>
            <c:ext xmlns:c15="http://schemas.microsoft.com/office/drawing/2012/chart" uri="{CE6537A1-D6FC-4f65-9D91-7224C49458BB}"/>
          </c:extLst>
        </c:dLbl>
      </c:pivotFmt>
      <c:pivotFmt>
        <c:idx val="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
        <c:idx val="7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7525357863485357E-2"/>
          <c:y val="1.6628873771730914E-2"/>
          <c:w val="0.76693108632409257"/>
          <c:h val="0.91026704995208929"/>
        </c:manualLayout>
      </c:layout>
      <c:lineChart>
        <c:grouping val="standard"/>
        <c:varyColors val="0"/>
        <c:ser>
          <c:idx val="0"/>
          <c:order val="0"/>
          <c:tx>
            <c:strRef>
              <c:f>AntaltotalLowEndAntal!$E$10:$E$11</c:f>
              <c:strCache>
                <c:ptCount val="1"/>
                <c:pt idx="0">
                  <c:v>Allmänfarlig ödeläggelse (3 §)</c:v>
                </c:pt>
              </c:strCache>
            </c:strRef>
          </c:tx>
          <c:spPr>
            <a:ln w="28575" cap="rnd">
              <a:solidFill>
                <a:schemeClr val="accent1"/>
              </a:solidFill>
              <a:round/>
            </a:ln>
            <a:effectLst/>
          </c:spPr>
          <c:marker>
            <c:symbol val="none"/>
          </c:marker>
          <c:cat>
            <c:strRef>
              <c:f>AntaltotalLowEndAntal!$D$12:$D$38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AntaltotalLowEndAntal!$E$12:$E$38</c:f>
              <c:numCache>
                <c:formatCode>#,##0</c:formatCode>
                <c:ptCount val="26"/>
                <c:pt idx="17">
                  <c:v>3</c:v>
                </c:pt>
                <c:pt idx="18">
                  <c:v>190</c:v>
                </c:pt>
                <c:pt idx="19">
                  <c:v>288</c:v>
                </c:pt>
                <c:pt idx="20">
                  <c:v>255</c:v>
                </c:pt>
                <c:pt idx="21">
                  <c:v>210</c:v>
                </c:pt>
                <c:pt idx="22">
                  <c:v>221</c:v>
                </c:pt>
                <c:pt idx="23">
                  <c:v>423</c:v>
                </c:pt>
                <c:pt idx="24">
                  <c:v>413</c:v>
                </c:pt>
                <c:pt idx="25">
                  <c:v>668</c:v>
                </c:pt>
              </c:numCache>
            </c:numRef>
          </c:val>
          <c:smooth val="0"/>
          <c:extLst>
            <c:ext xmlns:c16="http://schemas.microsoft.com/office/drawing/2014/chart" uri="{C3380CC4-5D6E-409C-BE32-E72D297353CC}">
              <c16:uniqueId val="{00000000-54BF-4601-9B03-3107407B2A7F}"/>
            </c:ext>
          </c:extLst>
        </c:ser>
        <c:ser>
          <c:idx val="1"/>
          <c:order val="1"/>
          <c:tx>
            <c:strRef>
              <c:f>AntaltotalLowEndAntal!$F$10:$F$11</c:f>
              <c:strCache>
                <c:ptCount val="1"/>
                <c:pt idx="0">
                  <c:v>Fullbordat mord eller dråp utan skjutvapen</c:v>
                </c:pt>
              </c:strCache>
            </c:strRef>
          </c:tx>
          <c:spPr>
            <a:ln w="28575" cap="rnd">
              <a:solidFill>
                <a:schemeClr val="accent2"/>
              </a:solidFill>
              <a:round/>
            </a:ln>
            <a:effectLst/>
          </c:spPr>
          <c:marker>
            <c:symbol val="none"/>
          </c:marker>
          <c:cat>
            <c:strRef>
              <c:f>AntaltotalLowEndAntal!$D$12:$D$38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AntaltotalLowEndAntal!$F$12:$F$38</c:f>
              <c:numCache>
                <c:formatCode>#,##0</c:formatCode>
                <c:ptCount val="26"/>
                <c:pt idx="0">
                  <c:v>11</c:v>
                </c:pt>
                <c:pt idx="1">
                  <c:v>133</c:v>
                </c:pt>
                <c:pt idx="2">
                  <c:v>160</c:v>
                </c:pt>
                <c:pt idx="3">
                  <c:v>149</c:v>
                </c:pt>
                <c:pt idx="4">
                  <c:v>171</c:v>
                </c:pt>
                <c:pt idx="5">
                  <c:v>175</c:v>
                </c:pt>
                <c:pt idx="6">
                  <c:v>181</c:v>
                </c:pt>
                <c:pt idx="7">
                  <c:v>209</c:v>
                </c:pt>
                <c:pt idx="8">
                  <c:v>170</c:v>
                </c:pt>
                <c:pt idx="9">
                  <c:v>182</c:v>
                </c:pt>
                <c:pt idx="10">
                  <c:v>282</c:v>
                </c:pt>
                <c:pt idx="11">
                  <c:v>187</c:v>
                </c:pt>
                <c:pt idx="12">
                  <c:v>194</c:v>
                </c:pt>
                <c:pt idx="13">
                  <c:v>226</c:v>
                </c:pt>
                <c:pt idx="14">
                  <c:v>243</c:v>
                </c:pt>
                <c:pt idx="15">
                  <c:v>238</c:v>
                </c:pt>
                <c:pt idx="16">
                  <c:v>262</c:v>
                </c:pt>
                <c:pt idx="17">
                  <c:v>331</c:v>
                </c:pt>
                <c:pt idx="18">
                  <c:v>327</c:v>
                </c:pt>
                <c:pt idx="19">
                  <c:v>324</c:v>
                </c:pt>
                <c:pt idx="20">
                  <c:v>322</c:v>
                </c:pt>
                <c:pt idx="21">
                  <c:v>328</c:v>
                </c:pt>
                <c:pt idx="22">
                  <c:v>292</c:v>
                </c:pt>
                <c:pt idx="23">
                  <c:v>381</c:v>
                </c:pt>
                <c:pt idx="24">
                  <c:v>413</c:v>
                </c:pt>
                <c:pt idx="25">
                  <c:v>353</c:v>
                </c:pt>
              </c:numCache>
            </c:numRef>
          </c:val>
          <c:smooth val="0"/>
          <c:extLst>
            <c:ext xmlns:c16="http://schemas.microsoft.com/office/drawing/2014/chart" uri="{C3380CC4-5D6E-409C-BE32-E72D297353CC}">
              <c16:uniqueId val="{00000001-54BF-4601-9B03-3107407B2A7F}"/>
            </c:ext>
          </c:extLst>
        </c:ser>
        <c:ser>
          <c:idx val="2"/>
          <c:order val="2"/>
          <c:tx>
            <c:strRef>
              <c:f>AntaltotalLowEndAntal!$G$10:$G$11</c:f>
              <c:strCache>
                <c:ptCount val="1"/>
                <c:pt idx="0">
                  <c:v>Fullbordat mord eller dråp med skjutvapen</c:v>
                </c:pt>
              </c:strCache>
            </c:strRef>
          </c:tx>
          <c:spPr>
            <a:ln w="28575" cap="rnd">
              <a:solidFill>
                <a:schemeClr val="accent3"/>
              </a:solidFill>
              <a:round/>
            </a:ln>
            <a:effectLst/>
          </c:spPr>
          <c:marker>
            <c:symbol val="none"/>
          </c:marker>
          <c:cat>
            <c:strRef>
              <c:f>AntaltotalLowEndAntal!$D$12:$D$38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 prel.</c:v>
                </c:pt>
              </c:strCache>
            </c:strRef>
          </c:cat>
          <c:val>
            <c:numRef>
              <c:f>AntaltotalLowEndAntal!$G$12:$G$38</c:f>
              <c:numCache>
                <c:formatCode>#,##0</c:formatCode>
                <c:ptCount val="26"/>
                <c:pt idx="0">
                  <c:v>4</c:v>
                </c:pt>
                <c:pt idx="1">
                  <c:v>33</c:v>
                </c:pt>
                <c:pt idx="2">
                  <c:v>58</c:v>
                </c:pt>
                <c:pt idx="3">
                  <c:v>40</c:v>
                </c:pt>
                <c:pt idx="4">
                  <c:v>37</c:v>
                </c:pt>
                <c:pt idx="5">
                  <c:v>63</c:v>
                </c:pt>
                <c:pt idx="6">
                  <c:v>59</c:v>
                </c:pt>
                <c:pt idx="7">
                  <c:v>49</c:v>
                </c:pt>
                <c:pt idx="8">
                  <c:v>39</c:v>
                </c:pt>
                <c:pt idx="9">
                  <c:v>48</c:v>
                </c:pt>
                <c:pt idx="10">
                  <c:v>47</c:v>
                </c:pt>
                <c:pt idx="11">
                  <c:v>42</c:v>
                </c:pt>
                <c:pt idx="12">
                  <c:v>42</c:v>
                </c:pt>
                <c:pt idx="13">
                  <c:v>62</c:v>
                </c:pt>
                <c:pt idx="14">
                  <c:v>74</c:v>
                </c:pt>
                <c:pt idx="15">
                  <c:v>67</c:v>
                </c:pt>
                <c:pt idx="16">
                  <c:v>76</c:v>
                </c:pt>
                <c:pt idx="17">
                  <c:v>105</c:v>
                </c:pt>
                <c:pt idx="18">
                  <c:v>122</c:v>
                </c:pt>
                <c:pt idx="19">
                  <c:v>94</c:v>
                </c:pt>
                <c:pt idx="20">
                  <c:v>111</c:v>
                </c:pt>
                <c:pt idx="21">
                  <c:v>78</c:v>
                </c:pt>
                <c:pt idx="22">
                  <c:v>103</c:v>
                </c:pt>
                <c:pt idx="23">
                  <c:v>103</c:v>
                </c:pt>
                <c:pt idx="24">
                  <c:v>90</c:v>
                </c:pt>
                <c:pt idx="25">
                  <c:v>86</c:v>
                </c:pt>
              </c:numCache>
            </c:numRef>
          </c:val>
          <c:smooth val="0"/>
          <c:extLst>
            <c:ext xmlns:c16="http://schemas.microsoft.com/office/drawing/2014/chart" uri="{C3380CC4-5D6E-409C-BE32-E72D297353CC}">
              <c16:uniqueId val="{00000002-54BF-4601-9B03-3107407B2A7F}"/>
            </c:ext>
          </c:extLst>
        </c:ser>
        <c:dLbls>
          <c:showLegendKey val="0"/>
          <c:showVal val="0"/>
          <c:showCatName val="0"/>
          <c:showSerName val="0"/>
          <c:showPercent val="0"/>
          <c:showBubbleSize val="0"/>
        </c:dLbls>
        <c:smooth val="0"/>
        <c:axId val="510637727"/>
        <c:axId val="510636767"/>
      </c:lineChart>
      <c:catAx>
        <c:axId val="51063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6767"/>
        <c:crosses val="autoZero"/>
        <c:auto val="1"/>
        <c:lblAlgn val="ctr"/>
        <c:lblOffset val="100"/>
        <c:noMultiLvlLbl val="0"/>
      </c:catAx>
      <c:valAx>
        <c:axId val="5106367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510637727"/>
        <c:crosses val="autoZero"/>
        <c:crossBetween val="between"/>
      </c:valAx>
      <c:spPr>
        <a:noFill/>
        <a:ln>
          <a:noFill/>
        </a:ln>
        <a:effectLst/>
      </c:spPr>
    </c:plotArea>
    <c:legend>
      <c:legendPos val="r"/>
      <c:layout>
        <c:manualLayout>
          <c:xMode val="edge"/>
          <c:yMode val="edge"/>
          <c:x val="0.82245628568479945"/>
          <c:y val="9.6207024837109925E-2"/>
          <c:w val="0.17541901311220268"/>
          <c:h val="0.7959486533624129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SE"/>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9</xdr:col>
      <xdr:colOff>137160</xdr:colOff>
      <xdr:row>11</xdr:row>
      <xdr:rowOff>133350</xdr:rowOff>
    </xdr:from>
    <xdr:to>
      <xdr:col>16</xdr:col>
      <xdr:colOff>327660</xdr:colOff>
      <xdr:row>27</xdr:row>
      <xdr:rowOff>137160</xdr:rowOff>
    </xdr:to>
    <xdr:graphicFrame macro="">
      <xdr:nvGraphicFramePr>
        <xdr:cNvPr id="2" name="Chart 1">
          <a:extLst>
            <a:ext uri="{FF2B5EF4-FFF2-40B4-BE49-F238E27FC236}">
              <a16:creationId xmlns:a16="http://schemas.microsoft.com/office/drawing/2014/main" id="{D359134C-7204-4749-B488-731348ADC9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8</xdr:row>
      <xdr:rowOff>15240</xdr:rowOff>
    </xdr:from>
    <xdr:to>
      <xdr:col>2</xdr:col>
      <xdr:colOff>312420</xdr:colOff>
      <xdr:row>35</xdr:row>
      <xdr:rowOff>30480</xdr:rowOff>
    </xdr:to>
    <mc:AlternateContent xmlns:mc="http://schemas.openxmlformats.org/markup-compatibility/2006">
      <mc:Choice xmlns:a14="http://schemas.microsoft.com/office/drawing/2010/main" Requires="a14">
        <xdr:graphicFrame macro="">
          <xdr:nvGraphicFramePr>
            <xdr:cNvPr id="3" name="Brott 3">
              <a:extLst>
                <a:ext uri="{FF2B5EF4-FFF2-40B4-BE49-F238E27FC236}">
                  <a16:creationId xmlns:a16="http://schemas.microsoft.com/office/drawing/2014/main" id="{8126F3C8-EBC6-4E73-9FF5-E318E824B103}"/>
                </a:ext>
              </a:extLst>
            </xdr:cNvPr>
            <xdr:cNvGraphicFramePr/>
          </xdr:nvGraphicFramePr>
          <xdr:xfrm>
            <a:off x="0" y="0"/>
            <a:ext cx="0" cy="0"/>
          </xdr:xfrm>
          <a:graphic>
            <a:graphicData uri="http://schemas.microsoft.com/office/drawing/2010/slicer">
              <sle:slicer xmlns:sle="http://schemas.microsoft.com/office/drawing/2010/slicer" name="Brott 3"/>
            </a:graphicData>
          </a:graphic>
        </xdr:graphicFrame>
      </mc:Choice>
      <mc:Fallback>
        <xdr:sp macro="" textlink="">
          <xdr:nvSpPr>
            <xdr:cNvPr id="0" name=""/>
            <xdr:cNvSpPr>
              <a:spLocks noTextEdit="1"/>
            </xdr:cNvSpPr>
          </xdr:nvSpPr>
          <xdr:spPr>
            <a:xfrm>
              <a:off x="0" y="1478280"/>
              <a:ext cx="1828800" cy="5318760"/>
            </a:xfrm>
            <a:prstGeom prst="rect">
              <a:avLst/>
            </a:prstGeom>
            <a:solidFill>
              <a:prstClr val="white"/>
            </a:solidFill>
            <a:ln w="1">
              <a:solidFill>
                <a:prstClr val="green"/>
              </a:solidFill>
            </a:ln>
          </xdr:spPr>
          <xdr:txBody>
            <a:bodyPr vertOverflow="clip" horzOverflow="clip"/>
            <a:lstStyle/>
            <a:p>
              <a:r>
                <a:rPr lang="en-S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36</xdr:row>
      <xdr:rowOff>99060</xdr:rowOff>
    </xdr:from>
    <xdr:to>
      <xdr:col>2</xdr:col>
      <xdr:colOff>312420</xdr:colOff>
      <xdr:row>63</xdr:row>
      <xdr:rowOff>30480</xdr:rowOff>
    </xdr:to>
    <mc:AlternateContent xmlns:mc="http://schemas.openxmlformats.org/markup-compatibility/2006">
      <mc:Choice xmlns:a14="http://schemas.microsoft.com/office/drawing/2010/main" Requires="a14">
        <xdr:graphicFrame macro="">
          <xdr:nvGraphicFramePr>
            <xdr:cNvPr id="4" name="Period">
              <a:extLst>
                <a:ext uri="{FF2B5EF4-FFF2-40B4-BE49-F238E27FC236}">
                  <a16:creationId xmlns:a16="http://schemas.microsoft.com/office/drawing/2014/main" id="{2ECE20E9-E5E8-D94C-4ACA-22B4BD9C5A4C}"/>
                </a:ext>
              </a:extLst>
            </xdr:cNvPr>
            <xdr:cNvGraphicFramePr/>
          </xdr:nvGraphicFramePr>
          <xdr:xfrm>
            <a:off x="0" y="0"/>
            <a:ext cx="0" cy="0"/>
          </xdr:xfrm>
          <a:graphic>
            <a:graphicData uri="http://schemas.microsoft.com/office/drawing/2010/slicer">
              <sle:slicer xmlns:sle="http://schemas.microsoft.com/office/drawing/2010/slicer" name="Period"/>
            </a:graphicData>
          </a:graphic>
        </xdr:graphicFrame>
      </mc:Choice>
      <mc:Fallback>
        <xdr:sp macro="" textlink="">
          <xdr:nvSpPr>
            <xdr:cNvPr id="0" name=""/>
            <xdr:cNvSpPr>
              <a:spLocks noTextEdit="1"/>
            </xdr:cNvSpPr>
          </xdr:nvSpPr>
          <xdr:spPr>
            <a:xfrm>
              <a:off x="0" y="7048500"/>
              <a:ext cx="1828800" cy="4869180"/>
            </a:xfrm>
            <a:prstGeom prst="rect">
              <a:avLst/>
            </a:prstGeom>
            <a:solidFill>
              <a:prstClr val="white"/>
            </a:solidFill>
            <a:ln w="1">
              <a:solidFill>
                <a:prstClr val="green"/>
              </a:solidFill>
            </a:ln>
          </xdr:spPr>
          <xdr:txBody>
            <a:bodyPr vertOverflow="clip" horzOverflow="clip"/>
            <a:lstStyle/>
            <a:p>
              <a:r>
                <a:rPr lang="en-S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137160</xdr:colOff>
      <xdr:row>11</xdr:row>
      <xdr:rowOff>133350</xdr:rowOff>
    </xdr:from>
    <xdr:to>
      <xdr:col>18</xdr:col>
      <xdr:colOff>228600</xdr:colOff>
      <xdr:row>40</xdr:row>
      <xdr:rowOff>53340</xdr:rowOff>
    </xdr:to>
    <xdr:graphicFrame macro="">
      <xdr:nvGraphicFramePr>
        <xdr:cNvPr id="2" name="Chart 1">
          <a:extLst>
            <a:ext uri="{FF2B5EF4-FFF2-40B4-BE49-F238E27FC236}">
              <a16:creationId xmlns:a16="http://schemas.microsoft.com/office/drawing/2014/main" id="{D219FA4D-D58E-4703-BE4B-E9F1BB4B7F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8</xdr:row>
      <xdr:rowOff>15240</xdr:rowOff>
    </xdr:from>
    <xdr:to>
      <xdr:col>2</xdr:col>
      <xdr:colOff>312420</xdr:colOff>
      <xdr:row>35</xdr:row>
      <xdr:rowOff>30480</xdr:rowOff>
    </xdr:to>
    <mc:AlternateContent xmlns:mc="http://schemas.openxmlformats.org/markup-compatibility/2006">
      <mc:Choice xmlns:a14="http://schemas.microsoft.com/office/drawing/2010/main" Requires="a14">
        <xdr:graphicFrame macro="">
          <xdr:nvGraphicFramePr>
            <xdr:cNvPr id="3" name="Brott 2">
              <a:extLst>
                <a:ext uri="{FF2B5EF4-FFF2-40B4-BE49-F238E27FC236}">
                  <a16:creationId xmlns:a16="http://schemas.microsoft.com/office/drawing/2014/main" id="{87A2A803-201B-4FA0-9E6B-3925D354FF9F}"/>
                </a:ext>
              </a:extLst>
            </xdr:cNvPr>
            <xdr:cNvGraphicFramePr/>
          </xdr:nvGraphicFramePr>
          <xdr:xfrm>
            <a:off x="0" y="0"/>
            <a:ext cx="0" cy="0"/>
          </xdr:xfrm>
          <a:graphic>
            <a:graphicData uri="http://schemas.microsoft.com/office/drawing/2010/slicer">
              <sle:slicer xmlns:sle="http://schemas.microsoft.com/office/drawing/2010/slicer" name="Brott 2"/>
            </a:graphicData>
          </a:graphic>
        </xdr:graphicFrame>
      </mc:Choice>
      <mc:Fallback>
        <xdr:sp macro="" textlink="">
          <xdr:nvSpPr>
            <xdr:cNvPr id="0" name=""/>
            <xdr:cNvSpPr>
              <a:spLocks noTextEdit="1"/>
            </xdr:cNvSpPr>
          </xdr:nvSpPr>
          <xdr:spPr>
            <a:xfrm>
              <a:off x="0" y="1478280"/>
              <a:ext cx="1828800" cy="5318760"/>
            </a:xfrm>
            <a:prstGeom prst="rect">
              <a:avLst/>
            </a:prstGeom>
            <a:solidFill>
              <a:prstClr val="white"/>
            </a:solidFill>
            <a:ln w="1">
              <a:solidFill>
                <a:prstClr val="green"/>
              </a:solidFill>
            </a:ln>
          </xdr:spPr>
          <xdr:txBody>
            <a:bodyPr vertOverflow="clip" horzOverflow="clip"/>
            <a:lstStyle/>
            <a:p>
              <a:r>
                <a:rPr lang="en-S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13</xdr:col>
      <xdr:colOff>289560</xdr:colOff>
      <xdr:row>10</xdr:row>
      <xdr:rowOff>666750</xdr:rowOff>
    </xdr:from>
    <xdr:to>
      <xdr:col>25</xdr:col>
      <xdr:colOff>411480</xdr:colOff>
      <xdr:row>54</xdr:row>
      <xdr:rowOff>106680</xdr:rowOff>
    </xdr:to>
    <xdr:graphicFrame macro="">
      <xdr:nvGraphicFramePr>
        <xdr:cNvPr id="2" name="Chart 1">
          <a:extLst>
            <a:ext uri="{FF2B5EF4-FFF2-40B4-BE49-F238E27FC236}">
              <a16:creationId xmlns:a16="http://schemas.microsoft.com/office/drawing/2014/main" id="{4DA20F57-4783-4D91-9C24-49A9D72656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9</xdr:row>
      <xdr:rowOff>0</xdr:rowOff>
    </xdr:from>
    <xdr:to>
      <xdr:col>2</xdr:col>
      <xdr:colOff>0</xdr:colOff>
      <xdr:row>30</xdr:row>
      <xdr:rowOff>76200</xdr:rowOff>
    </xdr:to>
    <mc:AlternateContent xmlns:mc="http://schemas.openxmlformats.org/markup-compatibility/2006">
      <mc:Choice xmlns:a14="http://schemas.microsoft.com/office/drawing/2010/main" Requires="a14">
        <xdr:graphicFrame macro="">
          <xdr:nvGraphicFramePr>
            <xdr:cNvPr id="3" name="Brott 1">
              <a:extLst>
                <a:ext uri="{FF2B5EF4-FFF2-40B4-BE49-F238E27FC236}">
                  <a16:creationId xmlns:a16="http://schemas.microsoft.com/office/drawing/2014/main" id="{56B232FF-0ABB-494C-8A80-0B5364D60239}"/>
                </a:ext>
              </a:extLst>
            </xdr:cNvPr>
            <xdr:cNvGraphicFramePr/>
          </xdr:nvGraphicFramePr>
          <xdr:xfrm>
            <a:off x="0" y="0"/>
            <a:ext cx="0" cy="0"/>
          </xdr:xfrm>
          <a:graphic>
            <a:graphicData uri="http://schemas.microsoft.com/office/drawing/2010/slicer">
              <sle:slicer xmlns:sle="http://schemas.microsoft.com/office/drawing/2010/slicer" name="Brott 1"/>
            </a:graphicData>
          </a:graphic>
        </xdr:graphicFrame>
      </mc:Choice>
      <mc:Fallback>
        <xdr:sp macro="" textlink="">
          <xdr:nvSpPr>
            <xdr:cNvPr id="0" name=""/>
            <xdr:cNvSpPr>
              <a:spLocks noTextEdit="1"/>
            </xdr:cNvSpPr>
          </xdr:nvSpPr>
          <xdr:spPr>
            <a:xfrm>
              <a:off x="182880" y="1645920"/>
              <a:ext cx="3360420" cy="4831080"/>
            </a:xfrm>
            <a:prstGeom prst="rect">
              <a:avLst/>
            </a:prstGeom>
            <a:solidFill>
              <a:prstClr val="white"/>
            </a:solidFill>
            <a:ln w="1">
              <a:solidFill>
                <a:prstClr val="green"/>
              </a:solidFill>
            </a:ln>
          </xdr:spPr>
          <xdr:txBody>
            <a:bodyPr vertOverflow="clip" horzOverflow="clip"/>
            <a:lstStyle/>
            <a:p>
              <a:r>
                <a:rPr lang="en-S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11</xdr:row>
      <xdr:rowOff>0</xdr:rowOff>
    </xdr:from>
    <xdr:to>
      <xdr:col>26</xdr:col>
      <xdr:colOff>0</xdr:colOff>
      <xdr:row>40</xdr:row>
      <xdr:rowOff>53340</xdr:rowOff>
    </xdr:to>
    <xdr:graphicFrame macro="">
      <xdr:nvGraphicFramePr>
        <xdr:cNvPr id="2" name="Chart 1">
          <a:extLst>
            <a:ext uri="{FF2B5EF4-FFF2-40B4-BE49-F238E27FC236}">
              <a16:creationId xmlns:a16="http://schemas.microsoft.com/office/drawing/2014/main" id="{1E266535-BB79-B31F-B68D-66D1E67286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8</xdr:row>
      <xdr:rowOff>0</xdr:rowOff>
    </xdr:from>
    <xdr:to>
      <xdr:col>2</xdr:col>
      <xdr:colOff>0</xdr:colOff>
      <xdr:row>30</xdr:row>
      <xdr:rowOff>7620</xdr:rowOff>
    </xdr:to>
    <mc:AlternateContent xmlns:mc="http://schemas.openxmlformats.org/markup-compatibility/2006">
      <mc:Choice xmlns:a14="http://schemas.microsoft.com/office/drawing/2010/main" Requires="a14">
        <xdr:graphicFrame macro="">
          <xdr:nvGraphicFramePr>
            <xdr:cNvPr id="3" name="Brott">
              <a:extLst>
                <a:ext uri="{FF2B5EF4-FFF2-40B4-BE49-F238E27FC236}">
                  <a16:creationId xmlns:a16="http://schemas.microsoft.com/office/drawing/2014/main" id="{929991E9-28B4-06E1-A900-B770C26BD66B}"/>
                </a:ext>
              </a:extLst>
            </xdr:cNvPr>
            <xdr:cNvGraphicFramePr/>
          </xdr:nvGraphicFramePr>
          <xdr:xfrm>
            <a:off x="0" y="0"/>
            <a:ext cx="0" cy="0"/>
          </xdr:xfrm>
          <a:graphic>
            <a:graphicData uri="http://schemas.microsoft.com/office/drawing/2010/slicer">
              <sle:slicer xmlns:sle="http://schemas.microsoft.com/office/drawing/2010/slicer" name="Brott"/>
            </a:graphicData>
          </a:graphic>
        </xdr:graphicFrame>
      </mc:Choice>
      <mc:Fallback>
        <xdr:sp macro="" textlink="">
          <xdr:nvSpPr>
            <xdr:cNvPr id="0" name=""/>
            <xdr:cNvSpPr>
              <a:spLocks noTextEdit="1"/>
            </xdr:cNvSpPr>
          </xdr:nvSpPr>
          <xdr:spPr>
            <a:xfrm>
              <a:off x="99060" y="1463040"/>
              <a:ext cx="3101340" cy="4945380"/>
            </a:xfrm>
            <a:prstGeom prst="rect">
              <a:avLst/>
            </a:prstGeom>
            <a:solidFill>
              <a:prstClr val="white"/>
            </a:solidFill>
            <a:ln w="1">
              <a:solidFill>
                <a:prstClr val="green"/>
              </a:solidFill>
            </a:ln>
          </xdr:spPr>
          <xdr:txBody>
            <a:bodyPr vertOverflow="clip" horzOverflow="clip"/>
            <a:lstStyle/>
            <a:p>
              <a:r>
                <a:rPr lang="en-S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15</xdr:col>
      <xdr:colOff>0</xdr:colOff>
      <xdr:row>40</xdr:row>
      <xdr:rowOff>0</xdr:rowOff>
    </xdr:from>
    <xdr:to>
      <xdr:col>26</xdr:col>
      <xdr:colOff>0</xdr:colOff>
      <xdr:row>56</xdr:row>
      <xdr:rowOff>3810</xdr:rowOff>
    </xdr:to>
    <xdr:graphicFrame macro="">
      <xdr:nvGraphicFramePr>
        <xdr:cNvPr id="4" name="Chart 3">
          <a:extLst>
            <a:ext uri="{FF2B5EF4-FFF2-40B4-BE49-F238E27FC236}">
              <a16:creationId xmlns:a16="http://schemas.microsoft.com/office/drawing/2014/main" id="{7C61B280-637C-44CD-9A92-46BD85D94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31</xdr:row>
      <xdr:rowOff>0</xdr:rowOff>
    </xdr:from>
    <xdr:to>
      <xdr:col>1</xdr:col>
      <xdr:colOff>1828800</xdr:colOff>
      <xdr:row>64</xdr:row>
      <xdr:rowOff>45720</xdr:rowOff>
    </xdr:to>
    <mc:AlternateContent xmlns:mc="http://schemas.openxmlformats.org/markup-compatibility/2006">
      <mc:Choice xmlns:a14="http://schemas.microsoft.com/office/drawing/2010/main" Requires="a14">
        <xdr:graphicFrame macro="">
          <xdr:nvGraphicFramePr>
            <xdr:cNvPr id="5" name="Period 1">
              <a:extLst>
                <a:ext uri="{FF2B5EF4-FFF2-40B4-BE49-F238E27FC236}">
                  <a16:creationId xmlns:a16="http://schemas.microsoft.com/office/drawing/2014/main" id="{2147AFB9-5349-CD3C-99F2-AE595537B6E4}"/>
                </a:ext>
              </a:extLst>
            </xdr:cNvPr>
            <xdr:cNvGraphicFramePr/>
          </xdr:nvGraphicFramePr>
          <xdr:xfrm>
            <a:off x="0" y="0"/>
            <a:ext cx="0" cy="0"/>
          </xdr:xfrm>
          <a:graphic>
            <a:graphicData uri="http://schemas.microsoft.com/office/drawing/2010/slicer">
              <sle:slicer xmlns:sle="http://schemas.microsoft.com/office/drawing/2010/slicer" name="Period 1"/>
            </a:graphicData>
          </a:graphic>
        </xdr:graphicFrame>
      </mc:Choice>
      <mc:Fallback>
        <xdr:sp macro="" textlink="">
          <xdr:nvSpPr>
            <xdr:cNvPr id="0" name=""/>
            <xdr:cNvSpPr>
              <a:spLocks noTextEdit="1"/>
            </xdr:cNvSpPr>
          </xdr:nvSpPr>
          <xdr:spPr>
            <a:xfrm>
              <a:off x="99060" y="6583680"/>
              <a:ext cx="1828800" cy="6080760"/>
            </a:xfrm>
            <a:prstGeom prst="rect">
              <a:avLst/>
            </a:prstGeom>
            <a:solidFill>
              <a:prstClr val="white"/>
            </a:solidFill>
            <a:ln w="1">
              <a:solidFill>
                <a:prstClr val="green"/>
              </a:solidFill>
            </a:ln>
          </xdr:spPr>
          <xdr:txBody>
            <a:bodyPr vertOverflow="clip" horzOverflow="clip"/>
            <a:lstStyle/>
            <a:p>
              <a:r>
                <a:rPr lang="en-S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6049.733510763886" createdVersion="8" refreshedVersion="8" minRefreshableVersion="3" recordCount="927" xr:uid="{C3312690-CA83-4F2F-86B0-3B1098F7DC99}">
  <cacheSource type="worksheet">
    <worksheetSource ref="A10:K937" sheet="Data"/>
  </cacheSource>
  <cacheFields count="11">
    <cacheField name="Region" numFmtId="0">
      <sharedItems/>
    </cacheField>
    <cacheField name="Brott" numFmtId="0">
      <sharedItems count="14">
        <s v="3-7 kap. Brott mot person"/>
        <s v="3 kap. Brott mot liv och hälsa"/>
        <s v="Misshandel inkl. grov (5, 6 §)"/>
        <s v="6 kap. Sexualbrott"/>
        <s v="8-12 kap. Brott mot förmögenhet"/>
        <s v="8 kap. Stöld, rån m.m."/>
        <s v="Stöld genom inbrott, inbrottsstöld i bostad, ej av skjutvapen (1, 2, 4, 4 a§)"/>
        <s v="Rån, inkl. grovt (5, 6 §)"/>
        <s v="9 kap. Bedrägeri och annan oredlighet"/>
        <s v="12 kap. Skadegörelsebrott"/>
        <s v="Fullbordat mord eller dråp utan skjutvapen"/>
        <s v="Narkotikabrott"/>
        <s v="Allmänfarlig ödeläggelse (3 §)"/>
        <s v="Fullbordat mord eller dråp med skjutvapen"/>
      </sharedItems>
    </cacheField>
    <cacheField name="År" numFmtId="0">
      <sharedItems/>
    </cacheField>
    <cacheField name="Period" numFmtId="0">
      <sharedItems containsMixedTypes="1" containsNumber="1" containsInteger="1" minValue="1975" maxValue="2024" count="51">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s v="2025 prel."/>
      </sharedItems>
    </cacheField>
    <cacheField name="Antal" numFmtId="0">
      <sharedItems containsMixedTypes="1" containsNumber="1" containsInteger="1" minValue="0" maxValue="260260"/>
    </cacheField>
    <cacheField name="/100 000 inv" numFmtId="0">
      <sharedItems containsMixedTypes="1" containsNumber="1" containsInteger="1" minValue="0" maxValue="2558" count="308">
        <s v=".."/>
        <n v="263"/>
        <n v="260"/>
        <n v="286"/>
        <n v="276"/>
        <n v="279"/>
        <n v="297"/>
        <n v="292"/>
        <n v="339"/>
        <n v="351"/>
        <n v="369"/>
        <n v="383"/>
        <n v="392"/>
        <n v="414"/>
        <n v="445"/>
        <n v="467"/>
        <n v="475"/>
        <n v="469"/>
        <n v="522"/>
        <n v="584"/>
        <n v="611"/>
        <n v="616"/>
        <n v="607"/>
        <n v="623"/>
        <n v="645"/>
        <n v="677"/>
        <n v="663"/>
        <n v="669"/>
        <n v="691"/>
        <n v="728"/>
        <n v="746"/>
        <n v="805"/>
        <n v="848"/>
        <n v="899"/>
        <n v="917"/>
        <n v="928"/>
        <n v="937"/>
        <n v="947"/>
        <n v="914"/>
        <n v="837"/>
        <n v="859"/>
        <n v="868"/>
        <n v="893"/>
        <n v="818"/>
        <n v="823"/>
        <n v="804"/>
        <n v="791"/>
        <n v="801"/>
        <n v="821"/>
        <n v="845"/>
        <n v="865"/>
        <n v="33"/>
        <n v="29"/>
        <n v="34"/>
        <n v="37"/>
        <n v="38"/>
        <n v="47"/>
        <n v="43"/>
        <n v="46"/>
        <n v="49"/>
        <n v="55"/>
        <n v="62"/>
        <n v="66"/>
        <n v="61"/>
        <n v="64"/>
        <n v="81"/>
        <n v="94"/>
        <n v="87"/>
        <n v="88"/>
        <n v="84"/>
        <n v="103"/>
        <n v="99"/>
        <n v="110"/>
        <n v="113"/>
        <n v="116"/>
        <n v="130"/>
        <n v="134"/>
        <n v="137"/>
        <n v="156"/>
        <n v="169"/>
        <n v="183"/>
        <n v="181"/>
        <n v="178"/>
        <n v="184"/>
        <n v="210"/>
        <n v="204"/>
        <n v="219"/>
        <n v="221"/>
        <n v="226"/>
        <n v="242"/>
        <n v="265"/>
        <n v="235"/>
        <n v="230"/>
        <n v="245"/>
        <n v="249"/>
        <n v="1632"/>
        <n v="1817"/>
        <n v="1878"/>
        <n v="1742"/>
        <n v="1680"/>
        <n v="1675"/>
        <n v="1639"/>
        <n v="1662"/>
        <n v="1668"/>
        <n v="1701"/>
        <n v="1732"/>
        <n v="1816"/>
        <n v="1695"/>
        <n v="1552"/>
        <n v="1615"/>
        <n v="1800"/>
        <n v="1809"/>
        <n v="1799"/>
        <n v="1786"/>
        <n v="1609"/>
        <n v="1638"/>
        <n v="1664"/>
        <n v="1561"/>
        <n v="1454"/>
        <n v="1471"/>
        <n v="1326"/>
        <n v="1353"/>
        <n v="1370"/>
        <n v="1254"/>
        <n v="1094"/>
        <n v="1057"/>
        <n v="1020"/>
        <n v="1027"/>
        <n v="986"/>
        <n v="995"/>
        <n v="922"/>
        <n v="888"/>
        <n v="913"/>
        <n v="895"/>
        <n v="892"/>
        <n v="764"/>
        <n v="732"/>
        <n v="782"/>
        <n v="700"/>
        <n v="660"/>
        <n v="662"/>
        <n v="599"/>
        <n v="490"/>
        <n v="41"/>
        <n v="42"/>
        <n v="39"/>
        <n v="44"/>
        <n v="45"/>
        <n v="50"/>
        <n v="70"/>
        <n v="72"/>
        <n v="65"/>
        <n v="75"/>
        <n v="76"/>
        <n v="97"/>
        <n v="101"/>
        <n v="96"/>
        <n v="104"/>
        <n v="95"/>
        <n v="98"/>
        <n v="86"/>
        <n v="85"/>
        <n v="36"/>
        <n v="615"/>
        <n v="653"/>
        <n v="695"/>
        <n v="625"/>
        <n v="854"/>
        <n v="1217"/>
        <n v="1169"/>
        <n v="1134"/>
        <n v="1059"/>
        <n v="1092"/>
        <n v="1135"/>
        <n v="1173"/>
        <n v="1203"/>
        <n v="1213"/>
        <n v="1085"/>
        <n v="1247"/>
        <n v="943"/>
        <n v="832"/>
        <n v="740"/>
        <n v="569"/>
        <n v="576"/>
        <n v="778"/>
        <n v="502"/>
        <n v="492"/>
        <n v="514"/>
        <n v="581"/>
        <n v="487"/>
        <n v="735"/>
        <n v="641"/>
        <n v="639"/>
        <n v="633"/>
        <n v="847"/>
        <n v="1067"/>
        <n v="1167"/>
        <n v="1223"/>
        <n v="1220"/>
        <n v="1356"/>
        <n v="1545"/>
        <n v="1610"/>
        <n v="1896"/>
        <n v="2067"/>
        <n v="2075"/>
        <n v="2558"/>
        <n v="2381"/>
        <n v="2109"/>
        <n v="1881"/>
        <n v="1868"/>
        <n v="2262"/>
        <n v="2179"/>
        <n v="2194"/>
        <n v="668"/>
        <n v="755"/>
        <n v="741"/>
        <n v="734"/>
        <n v="711"/>
        <n v="756"/>
        <n v="820"/>
        <n v="816"/>
        <n v="864"/>
        <n v="886"/>
        <n v="957"/>
        <n v="979"/>
        <n v="1016"/>
        <n v="1095"/>
        <n v="1133"/>
        <n v="1088"/>
        <n v="1087"/>
        <n v="1146"/>
        <n v="1238"/>
        <n v="1316"/>
        <n v="1363"/>
        <n v="1272"/>
        <n v="1393"/>
        <n v="1516"/>
        <n v="1573"/>
        <n v="1688"/>
        <n v="1637"/>
        <n v="1634"/>
        <n v="1627"/>
        <n v="1958"/>
        <n v="2116"/>
        <n v="2177"/>
        <n v="1761"/>
        <n v="1774"/>
        <n v="1600"/>
        <n v="1470"/>
        <n v="1559"/>
        <n v="1989"/>
        <n v="1961"/>
        <n v="1861"/>
        <n v="1990"/>
        <n v="2256"/>
        <n v="2122"/>
        <n v="2016"/>
        <n v="2076"/>
        <n v="1883"/>
        <n v="1630"/>
        <n v="0"/>
        <n v="2"/>
        <n v="3"/>
        <n v="4"/>
        <n v="258"/>
        <n v="218"/>
        <n v="252"/>
        <n v="273"/>
        <n v="715"/>
        <n v="811"/>
        <n v="822"/>
        <n v="577"/>
        <n v="458"/>
        <n v="431"/>
        <n v="454"/>
        <n v="499"/>
        <n v="343"/>
        <n v="395"/>
        <n v="309"/>
        <n v="357"/>
        <n v="337"/>
        <n v="466"/>
        <n v="321"/>
        <n v="349"/>
        <n v="359"/>
        <n v="412"/>
        <n v="366"/>
        <n v="365"/>
        <n v="427"/>
        <n v="455"/>
        <n v="573"/>
        <n v="736"/>
        <n v="783"/>
        <n v="938"/>
        <n v="993"/>
        <n v="1002"/>
        <n v="983"/>
        <n v="960"/>
        <n v="999"/>
        <n v="1047"/>
        <n v="1100"/>
        <n v="1198"/>
        <n v="1082"/>
        <n v="1065"/>
        <n v="1232"/>
        <n v="1177"/>
        <n v="6"/>
        <n v="1"/>
      </sharedItems>
    </cacheField>
    <cacheField name="Parameter" numFmtId="0">
      <sharedItems containsNonDate="0" containsString="0" containsBlank="1"/>
    </cacheField>
    <cacheField name="Parameter2" numFmtId="0">
      <sharedItems containsNonDate="0" containsString="0" containsBlank="1"/>
    </cacheField>
    <cacheField name="Parameter3" numFmtId="0">
      <sharedItems containsNonDate="0" containsString="0" containsBlank="1"/>
    </cacheField>
    <cacheField name="Parameter4" numFmtId="0">
      <sharedItems containsNonDate="0" containsString="0" containsBlank="1"/>
    </cacheField>
    <cacheField name="Parameter5" numFmtId="0">
      <sharedItems containsNonDate="0" containsString="0" containsBlank="1"/>
    </cacheField>
  </cacheFields>
  <extLst>
    <ext xmlns:x14="http://schemas.microsoft.com/office/spreadsheetml/2009/9/main" uri="{725AE2AE-9491-48be-B2B4-4EB974FC3084}">
      <x14:pivotCacheDefinition pivotCacheId="20551986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27">
  <r>
    <s v="Hela landet"/>
    <x v="0"/>
    <s v="År"/>
    <x v="0"/>
    <s v=".."/>
    <x v="0"/>
    <m/>
    <m/>
    <m/>
    <m/>
    <m/>
  </r>
  <r>
    <s v="Hela landet"/>
    <x v="0"/>
    <s v="År"/>
    <x v="1"/>
    <s v=".."/>
    <x v="0"/>
    <m/>
    <m/>
    <m/>
    <m/>
    <m/>
  </r>
  <r>
    <s v="Hela landet"/>
    <x v="0"/>
    <s v="År"/>
    <x v="2"/>
    <s v=".."/>
    <x v="0"/>
    <m/>
    <m/>
    <m/>
    <m/>
    <m/>
  </r>
  <r>
    <s v="Hela landet"/>
    <x v="0"/>
    <s v="År"/>
    <x v="3"/>
    <s v=".."/>
    <x v="0"/>
    <m/>
    <m/>
    <m/>
    <m/>
    <m/>
  </r>
  <r>
    <s v="Hela landet"/>
    <x v="0"/>
    <s v="År"/>
    <x v="4"/>
    <s v=".."/>
    <x v="0"/>
    <m/>
    <m/>
    <m/>
    <m/>
    <m/>
  </r>
  <r>
    <s v="Hela landet"/>
    <x v="0"/>
    <s v="År"/>
    <x v="5"/>
    <s v=".."/>
    <x v="0"/>
    <m/>
    <m/>
    <m/>
    <m/>
    <m/>
  </r>
  <r>
    <s v="Hela landet"/>
    <x v="0"/>
    <s v="År"/>
    <x v="6"/>
    <s v=".."/>
    <x v="0"/>
    <m/>
    <m/>
    <m/>
    <m/>
    <m/>
  </r>
  <r>
    <s v="Hela landet"/>
    <x v="0"/>
    <s v="År"/>
    <x v="7"/>
    <s v=".."/>
    <x v="0"/>
    <m/>
    <m/>
    <m/>
    <m/>
    <m/>
  </r>
  <r>
    <s v="Hela landet"/>
    <x v="0"/>
    <s v="År"/>
    <x v="8"/>
    <s v=".."/>
    <x v="0"/>
    <m/>
    <m/>
    <m/>
    <m/>
    <m/>
  </r>
  <r>
    <s v="Hela landet"/>
    <x v="0"/>
    <s v="År"/>
    <x v="9"/>
    <s v=".."/>
    <x v="0"/>
    <m/>
    <m/>
    <m/>
    <m/>
    <m/>
  </r>
  <r>
    <s v="Hela landet"/>
    <x v="0"/>
    <s v="År"/>
    <x v="10"/>
    <s v=".."/>
    <x v="0"/>
    <m/>
    <m/>
    <m/>
    <m/>
    <m/>
  </r>
  <r>
    <s v="Hela landet"/>
    <x v="0"/>
    <s v="År"/>
    <x v="11"/>
    <s v=".."/>
    <x v="0"/>
    <m/>
    <m/>
    <m/>
    <m/>
    <m/>
  </r>
  <r>
    <s v="Hela landet"/>
    <x v="0"/>
    <s v="År"/>
    <x v="12"/>
    <s v=".."/>
    <x v="0"/>
    <m/>
    <m/>
    <m/>
    <m/>
    <m/>
  </r>
  <r>
    <s v="Hela landet"/>
    <x v="0"/>
    <s v="År"/>
    <x v="13"/>
    <s v=".."/>
    <x v="0"/>
    <m/>
    <m/>
    <m/>
    <m/>
    <m/>
  </r>
  <r>
    <s v="Hela landet"/>
    <x v="0"/>
    <s v="År"/>
    <x v="14"/>
    <s v=".."/>
    <x v="0"/>
    <m/>
    <m/>
    <m/>
    <m/>
    <m/>
  </r>
  <r>
    <s v="Hela landet"/>
    <x v="0"/>
    <s v="År"/>
    <x v="15"/>
    <s v=".."/>
    <x v="0"/>
    <m/>
    <m/>
    <m/>
    <m/>
    <m/>
  </r>
  <r>
    <s v="Hela landet"/>
    <x v="0"/>
    <s v="År"/>
    <x v="16"/>
    <s v=".."/>
    <x v="0"/>
    <m/>
    <m/>
    <m/>
    <m/>
    <m/>
  </r>
  <r>
    <s v="Hela landet"/>
    <x v="0"/>
    <s v="År"/>
    <x v="17"/>
    <s v=".."/>
    <x v="0"/>
    <m/>
    <m/>
    <m/>
    <m/>
    <m/>
  </r>
  <r>
    <s v="Hela landet"/>
    <x v="0"/>
    <s v="År"/>
    <x v="18"/>
    <s v=".."/>
    <x v="0"/>
    <m/>
    <m/>
    <m/>
    <m/>
    <m/>
  </r>
  <r>
    <s v="Hela landet"/>
    <x v="0"/>
    <s v="År"/>
    <x v="19"/>
    <s v=".."/>
    <x v="0"/>
    <m/>
    <m/>
    <m/>
    <m/>
    <m/>
  </r>
  <r>
    <s v="Hela landet"/>
    <x v="0"/>
    <s v="År"/>
    <x v="20"/>
    <s v=".."/>
    <x v="0"/>
    <m/>
    <m/>
    <m/>
    <m/>
    <m/>
  </r>
  <r>
    <s v="Hela landet"/>
    <x v="0"/>
    <s v="År"/>
    <x v="21"/>
    <s v=".."/>
    <x v="0"/>
    <m/>
    <m/>
    <m/>
    <m/>
    <m/>
  </r>
  <r>
    <s v="Hela landet"/>
    <x v="0"/>
    <s v="År"/>
    <x v="22"/>
    <s v=".."/>
    <x v="0"/>
    <m/>
    <m/>
    <m/>
    <m/>
    <m/>
  </r>
  <r>
    <s v="Hela landet"/>
    <x v="0"/>
    <s v="År"/>
    <x v="23"/>
    <s v=".."/>
    <x v="0"/>
    <m/>
    <m/>
    <m/>
    <m/>
    <m/>
  </r>
  <r>
    <s v="Hela landet"/>
    <x v="0"/>
    <s v="År"/>
    <x v="24"/>
    <s v=".."/>
    <x v="0"/>
    <m/>
    <m/>
    <m/>
    <m/>
    <m/>
  </r>
  <r>
    <s v="Hela landet"/>
    <x v="0"/>
    <s v="År"/>
    <x v="25"/>
    <s v=".."/>
    <x v="0"/>
    <m/>
    <m/>
    <m/>
    <m/>
    <m/>
  </r>
  <r>
    <s v="Hela landet"/>
    <x v="0"/>
    <s v="År"/>
    <x v="26"/>
    <s v=".."/>
    <x v="0"/>
    <m/>
    <m/>
    <m/>
    <m/>
    <m/>
  </r>
  <r>
    <s v="Hela landet"/>
    <x v="0"/>
    <s v="År"/>
    <x v="27"/>
    <s v=".."/>
    <x v="0"/>
    <m/>
    <m/>
    <m/>
    <m/>
    <m/>
  </r>
  <r>
    <s v="Hela landet"/>
    <x v="0"/>
    <s v="År"/>
    <x v="28"/>
    <s v=".."/>
    <x v="0"/>
    <m/>
    <m/>
    <m/>
    <m/>
    <m/>
  </r>
  <r>
    <s v="Hela landet"/>
    <x v="0"/>
    <s v="År"/>
    <x v="29"/>
    <s v=".."/>
    <x v="0"/>
    <m/>
    <m/>
    <m/>
    <m/>
    <m/>
  </r>
  <r>
    <s v="Hela landet"/>
    <x v="0"/>
    <s v="År"/>
    <x v="30"/>
    <s v=".."/>
    <x v="0"/>
    <m/>
    <m/>
    <m/>
    <m/>
    <m/>
  </r>
  <r>
    <s v="Hela landet"/>
    <x v="0"/>
    <s v="År"/>
    <x v="31"/>
    <s v=".."/>
    <x v="0"/>
    <m/>
    <m/>
    <m/>
    <m/>
    <m/>
  </r>
  <r>
    <s v="Hela landet"/>
    <x v="0"/>
    <s v="År"/>
    <x v="32"/>
    <s v=".."/>
    <x v="0"/>
    <m/>
    <m/>
    <m/>
    <m/>
    <m/>
  </r>
  <r>
    <s v="Hela landet"/>
    <x v="0"/>
    <s v="År"/>
    <x v="33"/>
    <s v=".."/>
    <x v="0"/>
    <m/>
    <m/>
    <m/>
    <m/>
    <m/>
  </r>
  <r>
    <s v="Hela landet"/>
    <x v="0"/>
    <s v="År"/>
    <x v="34"/>
    <s v=".."/>
    <x v="0"/>
    <m/>
    <m/>
    <m/>
    <m/>
    <m/>
  </r>
  <r>
    <s v="Hela landet"/>
    <x v="0"/>
    <s v="År"/>
    <x v="35"/>
    <s v=".."/>
    <x v="0"/>
    <m/>
    <m/>
    <m/>
    <m/>
    <m/>
  </r>
  <r>
    <s v="Hela landet"/>
    <x v="0"/>
    <s v="År"/>
    <x v="36"/>
    <s v=".."/>
    <x v="0"/>
    <m/>
    <m/>
    <m/>
    <m/>
    <m/>
  </r>
  <r>
    <s v="Hela landet"/>
    <x v="0"/>
    <s v="År"/>
    <x v="37"/>
    <s v=".."/>
    <x v="0"/>
    <m/>
    <m/>
    <m/>
    <m/>
    <m/>
  </r>
  <r>
    <s v="Hela landet"/>
    <x v="0"/>
    <s v="År"/>
    <x v="38"/>
    <s v=".."/>
    <x v="0"/>
    <m/>
    <m/>
    <m/>
    <m/>
    <m/>
  </r>
  <r>
    <s v="Hela landet"/>
    <x v="0"/>
    <s v="År"/>
    <x v="39"/>
    <s v=".."/>
    <x v="0"/>
    <m/>
    <m/>
    <m/>
    <m/>
    <m/>
  </r>
  <r>
    <s v="Hela landet"/>
    <x v="0"/>
    <s v="År"/>
    <x v="40"/>
    <s v=".."/>
    <x v="0"/>
    <m/>
    <m/>
    <m/>
    <m/>
    <m/>
  </r>
  <r>
    <s v="Hela landet"/>
    <x v="0"/>
    <s v="År"/>
    <x v="41"/>
    <s v=".."/>
    <x v="0"/>
    <m/>
    <m/>
    <m/>
    <m/>
    <m/>
  </r>
  <r>
    <s v="Hela landet"/>
    <x v="0"/>
    <s v="År"/>
    <x v="42"/>
    <s v=".."/>
    <x v="0"/>
    <m/>
    <m/>
    <m/>
    <m/>
    <m/>
  </r>
  <r>
    <s v="Hela landet"/>
    <x v="0"/>
    <s v="År"/>
    <x v="43"/>
    <s v=".."/>
    <x v="0"/>
    <m/>
    <m/>
    <m/>
    <m/>
    <m/>
  </r>
  <r>
    <s v="Hela landet"/>
    <x v="0"/>
    <s v="År"/>
    <x v="44"/>
    <s v=".."/>
    <x v="0"/>
    <m/>
    <m/>
    <m/>
    <m/>
    <m/>
  </r>
  <r>
    <s v="Hela landet"/>
    <x v="0"/>
    <s v="År"/>
    <x v="45"/>
    <s v=".."/>
    <x v="0"/>
    <m/>
    <m/>
    <m/>
    <m/>
    <m/>
  </r>
  <r>
    <s v="Hela landet"/>
    <x v="0"/>
    <s v="År"/>
    <x v="46"/>
    <s v=".."/>
    <x v="0"/>
    <m/>
    <m/>
    <m/>
    <m/>
    <m/>
  </r>
  <r>
    <s v="Hela landet"/>
    <x v="0"/>
    <s v="År"/>
    <x v="47"/>
    <s v=".."/>
    <x v="0"/>
    <m/>
    <m/>
    <m/>
    <m/>
    <m/>
  </r>
  <r>
    <s v="Hela landet"/>
    <x v="0"/>
    <s v="År"/>
    <x v="48"/>
    <s v=".."/>
    <x v="0"/>
    <m/>
    <m/>
    <m/>
    <m/>
    <m/>
  </r>
  <r>
    <s v="Hela landet"/>
    <x v="0"/>
    <s v="År"/>
    <x v="49"/>
    <s v=".."/>
    <x v="0"/>
    <m/>
    <m/>
    <m/>
    <m/>
    <m/>
  </r>
  <r>
    <s v="Hela landet"/>
    <x v="0"/>
    <s v="År"/>
    <x v="50"/>
    <s v=".."/>
    <x v="0"/>
    <m/>
    <m/>
    <m/>
    <m/>
    <m/>
  </r>
  <r>
    <s v="Hela landet"/>
    <x v="1"/>
    <s v="År"/>
    <x v="0"/>
    <s v=".."/>
    <x v="0"/>
    <m/>
    <m/>
    <m/>
    <m/>
    <m/>
  </r>
  <r>
    <s v="Hela landet"/>
    <x v="1"/>
    <s v="År"/>
    <x v="1"/>
    <s v=".."/>
    <x v="0"/>
    <m/>
    <m/>
    <m/>
    <m/>
    <m/>
  </r>
  <r>
    <s v="Hela landet"/>
    <x v="1"/>
    <s v="År"/>
    <x v="2"/>
    <s v=".."/>
    <x v="0"/>
    <m/>
    <m/>
    <m/>
    <m/>
    <m/>
  </r>
  <r>
    <s v="Hela landet"/>
    <x v="1"/>
    <s v="År"/>
    <x v="3"/>
    <s v=".."/>
    <x v="0"/>
    <m/>
    <m/>
    <m/>
    <m/>
    <m/>
  </r>
  <r>
    <s v="Hela landet"/>
    <x v="1"/>
    <s v="År"/>
    <x v="4"/>
    <s v=".."/>
    <x v="0"/>
    <m/>
    <m/>
    <m/>
    <m/>
    <m/>
  </r>
  <r>
    <s v="Hela landet"/>
    <x v="1"/>
    <s v="År"/>
    <x v="5"/>
    <s v=".."/>
    <x v="0"/>
    <m/>
    <m/>
    <m/>
    <m/>
    <m/>
  </r>
  <r>
    <s v="Hela landet"/>
    <x v="1"/>
    <s v="År"/>
    <x v="6"/>
    <s v=".."/>
    <x v="0"/>
    <m/>
    <m/>
    <m/>
    <m/>
    <m/>
  </r>
  <r>
    <s v="Hela landet"/>
    <x v="1"/>
    <s v="År"/>
    <x v="7"/>
    <s v=".."/>
    <x v="0"/>
    <m/>
    <m/>
    <m/>
    <m/>
    <m/>
  </r>
  <r>
    <s v="Hela landet"/>
    <x v="1"/>
    <s v="År"/>
    <x v="8"/>
    <s v=".."/>
    <x v="0"/>
    <m/>
    <m/>
    <m/>
    <m/>
    <m/>
  </r>
  <r>
    <s v="Hela landet"/>
    <x v="1"/>
    <s v="År"/>
    <x v="9"/>
    <s v=".."/>
    <x v="0"/>
    <m/>
    <m/>
    <m/>
    <m/>
    <m/>
  </r>
  <r>
    <s v="Hela landet"/>
    <x v="1"/>
    <s v="År"/>
    <x v="10"/>
    <s v=".."/>
    <x v="0"/>
    <m/>
    <m/>
    <m/>
    <m/>
    <m/>
  </r>
  <r>
    <s v="Hela landet"/>
    <x v="1"/>
    <s v="År"/>
    <x v="11"/>
    <s v=".."/>
    <x v="0"/>
    <m/>
    <m/>
    <m/>
    <m/>
    <m/>
  </r>
  <r>
    <s v="Hela landet"/>
    <x v="1"/>
    <s v="År"/>
    <x v="12"/>
    <s v=".."/>
    <x v="0"/>
    <m/>
    <m/>
    <m/>
    <m/>
    <m/>
  </r>
  <r>
    <s v="Hela landet"/>
    <x v="1"/>
    <s v="År"/>
    <x v="13"/>
    <s v=".."/>
    <x v="0"/>
    <m/>
    <m/>
    <m/>
    <m/>
    <m/>
  </r>
  <r>
    <s v="Hela landet"/>
    <x v="1"/>
    <s v="År"/>
    <x v="14"/>
    <s v=".."/>
    <x v="0"/>
    <m/>
    <m/>
    <m/>
    <m/>
    <m/>
  </r>
  <r>
    <s v="Hela landet"/>
    <x v="1"/>
    <s v="År"/>
    <x v="15"/>
    <s v=".."/>
    <x v="0"/>
    <m/>
    <m/>
    <m/>
    <m/>
    <m/>
  </r>
  <r>
    <s v="Hela landet"/>
    <x v="1"/>
    <s v="År"/>
    <x v="16"/>
    <s v=".."/>
    <x v="0"/>
    <m/>
    <m/>
    <m/>
    <m/>
    <m/>
  </r>
  <r>
    <s v="Hela landet"/>
    <x v="1"/>
    <s v="År"/>
    <x v="17"/>
    <s v=".."/>
    <x v="0"/>
    <m/>
    <m/>
    <m/>
    <m/>
    <m/>
  </r>
  <r>
    <s v="Hela landet"/>
    <x v="1"/>
    <s v="År"/>
    <x v="18"/>
    <s v=".."/>
    <x v="0"/>
    <m/>
    <m/>
    <m/>
    <m/>
    <m/>
  </r>
  <r>
    <s v="Hela landet"/>
    <x v="1"/>
    <s v="År"/>
    <x v="19"/>
    <s v=".."/>
    <x v="0"/>
    <m/>
    <m/>
    <m/>
    <m/>
    <m/>
  </r>
  <r>
    <s v="Hela landet"/>
    <x v="1"/>
    <s v="År"/>
    <x v="20"/>
    <s v=".."/>
    <x v="0"/>
    <m/>
    <m/>
    <m/>
    <m/>
    <m/>
  </r>
  <r>
    <s v="Hela landet"/>
    <x v="1"/>
    <s v="År"/>
    <x v="21"/>
    <s v=".."/>
    <x v="0"/>
    <m/>
    <m/>
    <m/>
    <m/>
    <m/>
  </r>
  <r>
    <s v="Hela landet"/>
    <x v="1"/>
    <s v="År"/>
    <x v="22"/>
    <s v=".."/>
    <x v="0"/>
    <m/>
    <m/>
    <m/>
    <m/>
    <m/>
  </r>
  <r>
    <s v="Hela landet"/>
    <x v="1"/>
    <s v="År"/>
    <x v="23"/>
    <s v=".."/>
    <x v="0"/>
    <m/>
    <m/>
    <m/>
    <m/>
    <m/>
  </r>
  <r>
    <s v="Hela landet"/>
    <x v="1"/>
    <s v="År"/>
    <x v="24"/>
    <s v=".."/>
    <x v="0"/>
    <m/>
    <m/>
    <m/>
    <m/>
    <m/>
  </r>
  <r>
    <s v="Hela landet"/>
    <x v="1"/>
    <s v="År"/>
    <x v="25"/>
    <s v=".."/>
    <x v="0"/>
    <m/>
    <m/>
    <m/>
    <m/>
    <m/>
  </r>
  <r>
    <s v="Hela landet"/>
    <x v="1"/>
    <s v="År"/>
    <x v="26"/>
    <s v=".."/>
    <x v="0"/>
    <m/>
    <m/>
    <m/>
    <m/>
    <m/>
  </r>
  <r>
    <s v="Hela landet"/>
    <x v="1"/>
    <s v="År"/>
    <x v="27"/>
    <s v=".."/>
    <x v="0"/>
    <m/>
    <m/>
    <m/>
    <m/>
    <m/>
  </r>
  <r>
    <s v="Hela landet"/>
    <x v="1"/>
    <s v="År"/>
    <x v="28"/>
    <s v=".."/>
    <x v="0"/>
    <m/>
    <m/>
    <m/>
    <m/>
    <m/>
  </r>
  <r>
    <s v="Hela landet"/>
    <x v="1"/>
    <s v="År"/>
    <x v="29"/>
    <s v=".."/>
    <x v="0"/>
    <m/>
    <m/>
    <m/>
    <m/>
    <m/>
  </r>
  <r>
    <s v="Hela landet"/>
    <x v="1"/>
    <s v="År"/>
    <x v="30"/>
    <s v=".."/>
    <x v="0"/>
    <m/>
    <m/>
    <m/>
    <m/>
    <m/>
  </r>
  <r>
    <s v="Hela landet"/>
    <x v="1"/>
    <s v="År"/>
    <x v="31"/>
    <s v=".."/>
    <x v="0"/>
    <m/>
    <m/>
    <m/>
    <m/>
    <m/>
  </r>
  <r>
    <s v="Hela landet"/>
    <x v="1"/>
    <s v="År"/>
    <x v="32"/>
    <s v=".."/>
    <x v="0"/>
    <m/>
    <m/>
    <m/>
    <m/>
    <m/>
  </r>
  <r>
    <s v="Hela landet"/>
    <x v="1"/>
    <s v="År"/>
    <x v="33"/>
    <s v=".."/>
    <x v="0"/>
    <m/>
    <m/>
    <m/>
    <m/>
    <m/>
  </r>
  <r>
    <s v="Hela landet"/>
    <x v="1"/>
    <s v="År"/>
    <x v="34"/>
    <s v=".."/>
    <x v="0"/>
    <m/>
    <m/>
    <m/>
    <m/>
    <m/>
  </r>
  <r>
    <s v="Hela landet"/>
    <x v="1"/>
    <s v="År"/>
    <x v="35"/>
    <s v=".."/>
    <x v="0"/>
    <m/>
    <m/>
    <m/>
    <m/>
    <m/>
  </r>
  <r>
    <s v="Hela landet"/>
    <x v="1"/>
    <s v="År"/>
    <x v="36"/>
    <s v=".."/>
    <x v="0"/>
    <m/>
    <m/>
    <m/>
    <m/>
    <m/>
  </r>
  <r>
    <s v="Hela landet"/>
    <x v="1"/>
    <s v="År"/>
    <x v="37"/>
    <s v=".."/>
    <x v="0"/>
    <m/>
    <m/>
    <m/>
    <m/>
    <m/>
  </r>
  <r>
    <s v="Hela landet"/>
    <x v="1"/>
    <s v="År"/>
    <x v="38"/>
    <s v=".."/>
    <x v="0"/>
    <m/>
    <m/>
    <m/>
    <m/>
    <m/>
  </r>
  <r>
    <s v="Hela landet"/>
    <x v="1"/>
    <s v="År"/>
    <x v="39"/>
    <s v=".."/>
    <x v="0"/>
    <m/>
    <m/>
    <m/>
    <m/>
    <m/>
  </r>
  <r>
    <s v="Hela landet"/>
    <x v="1"/>
    <s v="År"/>
    <x v="40"/>
    <s v=".."/>
    <x v="0"/>
    <m/>
    <m/>
    <m/>
    <m/>
    <m/>
  </r>
  <r>
    <s v="Hela landet"/>
    <x v="1"/>
    <s v="År"/>
    <x v="41"/>
    <s v=".."/>
    <x v="0"/>
    <m/>
    <m/>
    <m/>
    <m/>
    <m/>
  </r>
  <r>
    <s v="Hela landet"/>
    <x v="1"/>
    <s v="År"/>
    <x v="42"/>
    <s v=".."/>
    <x v="0"/>
    <m/>
    <m/>
    <m/>
    <m/>
    <m/>
  </r>
  <r>
    <s v="Hela landet"/>
    <x v="1"/>
    <s v="År"/>
    <x v="43"/>
    <s v=".."/>
    <x v="0"/>
    <m/>
    <m/>
    <m/>
    <m/>
    <m/>
  </r>
  <r>
    <s v="Hela landet"/>
    <x v="1"/>
    <s v="År"/>
    <x v="44"/>
    <s v=".."/>
    <x v="0"/>
    <m/>
    <m/>
    <m/>
    <m/>
    <m/>
  </r>
  <r>
    <s v="Hela landet"/>
    <x v="1"/>
    <s v="År"/>
    <x v="45"/>
    <s v=".."/>
    <x v="0"/>
    <m/>
    <m/>
    <m/>
    <m/>
    <m/>
  </r>
  <r>
    <s v="Hela landet"/>
    <x v="1"/>
    <s v="År"/>
    <x v="46"/>
    <s v=".."/>
    <x v="0"/>
    <m/>
    <m/>
    <m/>
    <m/>
    <m/>
  </r>
  <r>
    <s v="Hela landet"/>
    <x v="1"/>
    <s v="År"/>
    <x v="47"/>
    <s v=".."/>
    <x v="0"/>
    <m/>
    <m/>
    <m/>
    <m/>
    <m/>
  </r>
  <r>
    <s v="Hela landet"/>
    <x v="1"/>
    <s v="År"/>
    <x v="48"/>
    <s v=".."/>
    <x v="0"/>
    <m/>
    <m/>
    <m/>
    <m/>
    <m/>
  </r>
  <r>
    <s v="Hela landet"/>
    <x v="1"/>
    <s v="År"/>
    <x v="49"/>
    <s v=".."/>
    <x v="0"/>
    <m/>
    <m/>
    <m/>
    <m/>
    <m/>
  </r>
  <r>
    <s v="Hela landet"/>
    <x v="1"/>
    <s v="År"/>
    <x v="50"/>
    <s v=".."/>
    <x v="0"/>
    <m/>
    <m/>
    <m/>
    <m/>
    <m/>
  </r>
  <r>
    <s v="Hela landet"/>
    <x v="2"/>
    <s v="År"/>
    <x v="0"/>
    <n v="21518"/>
    <x v="1"/>
    <m/>
    <m/>
    <m/>
    <m/>
    <m/>
  </r>
  <r>
    <s v="Hela landet"/>
    <x v="2"/>
    <s v="År"/>
    <x v="1"/>
    <n v="21376"/>
    <x v="2"/>
    <m/>
    <m/>
    <m/>
    <m/>
    <m/>
  </r>
  <r>
    <s v="Hela landet"/>
    <x v="2"/>
    <s v="År"/>
    <x v="2"/>
    <n v="23595"/>
    <x v="3"/>
    <m/>
    <m/>
    <m/>
    <m/>
    <m/>
  </r>
  <r>
    <s v="Hela landet"/>
    <x v="2"/>
    <s v="År"/>
    <x v="3"/>
    <n v="22866"/>
    <x v="4"/>
    <m/>
    <m/>
    <m/>
    <m/>
    <m/>
  </r>
  <r>
    <s v="Hela landet"/>
    <x v="2"/>
    <s v="År"/>
    <x v="4"/>
    <n v="23170"/>
    <x v="5"/>
    <m/>
    <m/>
    <m/>
    <m/>
    <m/>
  </r>
  <r>
    <s v="Hela landet"/>
    <x v="2"/>
    <s v="År"/>
    <x v="5"/>
    <n v="24668"/>
    <x v="6"/>
    <m/>
    <m/>
    <m/>
    <m/>
    <m/>
  </r>
  <r>
    <s v="Hela landet"/>
    <x v="2"/>
    <s v="År"/>
    <x v="6"/>
    <n v="24313"/>
    <x v="7"/>
    <m/>
    <m/>
    <m/>
    <m/>
    <m/>
  </r>
  <r>
    <s v="Hela landet"/>
    <x v="2"/>
    <s v="År"/>
    <x v="7"/>
    <n v="28197"/>
    <x v="8"/>
    <m/>
    <m/>
    <m/>
    <m/>
    <m/>
  </r>
  <r>
    <s v="Hela landet"/>
    <x v="2"/>
    <s v="År"/>
    <x v="8"/>
    <n v="29218"/>
    <x v="9"/>
    <m/>
    <m/>
    <m/>
    <m/>
    <m/>
  </r>
  <r>
    <s v="Hela landet"/>
    <x v="2"/>
    <s v="År"/>
    <x v="9"/>
    <n v="30784"/>
    <x v="10"/>
    <m/>
    <m/>
    <m/>
    <m/>
    <m/>
  </r>
  <r>
    <s v="Hela landet"/>
    <x v="2"/>
    <s v="År"/>
    <x v="10"/>
    <n v="31995"/>
    <x v="11"/>
    <m/>
    <m/>
    <m/>
    <m/>
    <m/>
  </r>
  <r>
    <s v="Hela landet"/>
    <x v="2"/>
    <s v="År"/>
    <x v="11"/>
    <n v="32805"/>
    <x v="12"/>
    <m/>
    <m/>
    <m/>
    <m/>
    <m/>
  </r>
  <r>
    <s v="Hela landet"/>
    <x v="2"/>
    <s v="År"/>
    <x v="12"/>
    <n v="34757"/>
    <x v="13"/>
    <m/>
    <m/>
    <m/>
    <m/>
    <m/>
  </r>
  <r>
    <s v="Hela landet"/>
    <x v="2"/>
    <s v="År"/>
    <x v="13"/>
    <n v="37511"/>
    <x v="14"/>
    <m/>
    <m/>
    <m/>
    <m/>
    <m/>
  </r>
  <r>
    <s v="Hela landet"/>
    <x v="2"/>
    <s v="År"/>
    <x v="14"/>
    <n v="39641"/>
    <x v="15"/>
    <m/>
    <m/>
    <m/>
    <m/>
    <m/>
  </r>
  <r>
    <s v="Hela landet"/>
    <x v="2"/>
    <s v="År"/>
    <x v="15"/>
    <n v="40690"/>
    <x v="16"/>
    <m/>
    <m/>
    <m/>
    <m/>
    <m/>
  </r>
  <r>
    <s v="Hela landet"/>
    <x v="2"/>
    <s v="År"/>
    <x v="16"/>
    <n v="40454"/>
    <x v="17"/>
    <m/>
    <m/>
    <m/>
    <m/>
    <m/>
  </r>
  <r>
    <s v="Hela landet"/>
    <x v="2"/>
    <s v="År"/>
    <x v="17"/>
    <n v="45232"/>
    <x v="18"/>
    <m/>
    <m/>
    <m/>
    <m/>
    <m/>
  </r>
  <r>
    <s v="Hela landet"/>
    <x v="2"/>
    <s v="År"/>
    <x v="18"/>
    <n v="50926"/>
    <x v="19"/>
    <m/>
    <m/>
    <m/>
    <m/>
    <m/>
  </r>
  <r>
    <s v="Hela landet"/>
    <x v="2"/>
    <s v="År"/>
    <x v="19"/>
    <n v="53665"/>
    <x v="20"/>
    <m/>
    <m/>
    <m/>
    <m/>
    <m/>
  </r>
  <r>
    <s v="Hela landet"/>
    <x v="2"/>
    <s v="År"/>
    <x v="20"/>
    <n v="54333"/>
    <x v="21"/>
    <m/>
    <m/>
    <m/>
    <m/>
    <m/>
  </r>
  <r>
    <s v="Hela landet"/>
    <x v="2"/>
    <s v="År"/>
    <x v="21"/>
    <n v="53706"/>
    <x v="22"/>
    <m/>
    <m/>
    <m/>
    <m/>
    <m/>
  </r>
  <r>
    <s v="Hela landet"/>
    <x v="2"/>
    <s v="År"/>
    <x v="22"/>
    <n v="55134"/>
    <x v="23"/>
    <m/>
    <m/>
    <m/>
    <m/>
    <m/>
  </r>
  <r>
    <s v="Hela landet"/>
    <x v="2"/>
    <s v="År"/>
    <x v="23"/>
    <n v="57065"/>
    <x v="24"/>
    <m/>
    <m/>
    <m/>
    <m/>
    <m/>
  </r>
  <r>
    <s v="Hela landet"/>
    <x v="2"/>
    <s v="År"/>
    <x v="24"/>
    <n v="59925"/>
    <x v="25"/>
    <m/>
    <m/>
    <m/>
    <m/>
    <m/>
  </r>
  <r>
    <s v="Hela landet"/>
    <x v="2"/>
    <s v="År"/>
    <x v="25"/>
    <n v="58851"/>
    <x v="26"/>
    <m/>
    <m/>
    <m/>
    <m/>
    <m/>
  </r>
  <r>
    <s v="Hela landet"/>
    <x v="2"/>
    <s v="År"/>
    <x v="26"/>
    <n v="59478"/>
    <x v="27"/>
    <m/>
    <m/>
    <m/>
    <m/>
    <m/>
  </r>
  <r>
    <s v="Hela landet"/>
    <x v="2"/>
    <s v="År"/>
    <x v="27"/>
    <n v="61644"/>
    <x v="28"/>
    <m/>
    <m/>
    <m/>
    <m/>
    <m/>
  </r>
  <r>
    <s v="Hela landet"/>
    <x v="2"/>
    <s v="År"/>
    <x v="28"/>
    <n v="65177"/>
    <x v="29"/>
    <m/>
    <m/>
    <m/>
    <m/>
    <m/>
  </r>
  <r>
    <s v="Hela landet"/>
    <x v="2"/>
    <s v="År"/>
    <x v="29"/>
    <n v="67089"/>
    <x v="30"/>
    <m/>
    <m/>
    <m/>
    <m/>
    <m/>
  </r>
  <r>
    <s v="Hela landet"/>
    <x v="2"/>
    <s v="År"/>
    <x v="30"/>
    <n v="72645"/>
    <x v="31"/>
    <m/>
    <m/>
    <m/>
    <m/>
    <m/>
  </r>
  <r>
    <s v="Hela landet"/>
    <x v="2"/>
    <s v="År"/>
    <x v="31"/>
    <n v="77019"/>
    <x v="32"/>
    <m/>
    <m/>
    <m/>
    <m/>
    <m/>
  </r>
  <r>
    <s v="Hela landet"/>
    <x v="2"/>
    <s v="År"/>
    <x v="32"/>
    <n v="82262"/>
    <x v="33"/>
    <m/>
    <m/>
    <m/>
    <m/>
    <m/>
  </r>
  <r>
    <s v="Hela landet"/>
    <x v="2"/>
    <s v="År"/>
    <x v="33"/>
    <n v="84566"/>
    <x v="34"/>
    <m/>
    <m/>
    <m/>
    <m/>
    <m/>
  </r>
  <r>
    <s v="Hela landet"/>
    <x v="2"/>
    <s v="År"/>
    <x v="34"/>
    <n v="86281"/>
    <x v="35"/>
    <m/>
    <m/>
    <m/>
    <m/>
    <m/>
  </r>
  <r>
    <s v="Hela landet"/>
    <x v="2"/>
    <s v="År"/>
    <x v="35"/>
    <n v="87854"/>
    <x v="36"/>
    <m/>
    <m/>
    <m/>
    <m/>
    <m/>
  </r>
  <r>
    <s v="Hela landet"/>
    <x v="2"/>
    <s v="År"/>
    <x v="36"/>
    <n v="89457"/>
    <x v="37"/>
    <m/>
    <m/>
    <m/>
    <m/>
    <m/>
  </r>
  <r>
    <s v="Hela landet"/>
    <x v="2"/>
    <s v="År"/>
    <x v="37"/>
    <n v="87052"/>
    <x v="38"/>
    <m/>
    <m/>
    <m/>
    <m/>
    <m/>
  </r>
  <r>
    <s v="Hela landet"/>
    <x v="2"/>
    <s v="År"/>
    <x v="38"/>
    <n v="80374"/>
    <x v="39"/>
    <m/>
    <m/>
    <m/>
    <m/>
    <m/>
  </r>
  <r>
    <s v="Hela landet"/>
    <x v="2"/>
    <s v="År"/>
    <x v="39"/>
    <n v="83324"/>
    <x v="40"/>
    <m/>
    <m/>
    <m/>
    <m/>
    <m/>
  </r>
  <r>
    <s v="Hela landet"/>
    <x v="2"/>
    <s v="År"/>
    <x v="40"/>
    <n v="85067"/>
    <x v="41"/>
    <m/>
    <m/>
    <m/>
    <m/>
    <m/>
  </r>
  <r>
    <s v="Hela landet"/>
    <x v="2"/>
    <s v="År"/>
    <x v="41"/>
    <n v="88576"/>
    <x v="42"/>
    <m/>
    <m/>
    <m/>
    <m/>
    <m/>
  </r>
  <r>
    <s v="Hela landet"/>
    <x v="2"/>
    <s v="År"/>
    <x v="42"/>
    <n v="84209"/>
    <x v="39"/>
    <m/>
    <m/>
    <m/>
    <m/>
    <m/>
  </r>
  <r>
    <s v="Hela landet"/>
    <x v="2"/>
    <s v="År"/>
    <x v="43"/>
    <n v="83220"/>
    <x v="43"/>
    <m/>
    <m/>
    <m/>
    <m/>
    <m/>
  </r>
  <r>
    <s v="Hela landet"/>
    <x v="2"/>
    <s v="År"/>
    <x v="44"/>
    <n v="84575"/>
    <x v="44"/>
    <m/>
    <m/>
    <m/>
    <m/>
    <m/>
  </r>
  <r>
    <s v="Hela landet"/>
    <x v="2"/>
    <s v="År"/>
    <x v="45"/>
    <n v="83240"/>
    <x v="45"/>
    <m/>
    <m/>
    <m/>
    <m/>
    <m/>
  </r>
  <r>
    <s v="Hela landet"/>
    <x v="2"/>
    <s v="År"/>
    <x v="46"/>
    <n v="82391"/>
    <x v="46"/>
    <m/>
    <m/>
    <m/>
    <m/>
    <m/>
  </r>
  <r>
    <s v="Hela landet"/>
    <x v="2"/>
    <s v="År"/>
    <x v="47"/>
    <n v="84011"/>
    <x v="47"/>
    <m/>
    <m/>
    <m/>
    <m/>
    <m/>
  </r>
  <r>
    <s v="Hela landet"/>
    <x v="2"/>
    <s v="År"/>
    <x v="48"/>
    <n v="86466"/>
    <x v="48"/>
    <m/>
    <m/>
    <m/>
    <m/>
    <m/>
  </r>
  <r>
    <s v="Hela landet"/>
    <x v="2"/>
    <s v="År"/>
    <x v="49"/>
    <n v="89317"/>
    <x v="49"/>
    <m/>
    <m/>
    <m/>
    <m/>
    <m/>
  </r>
  <r>
    <s v="Hela landet"/>
    <x v="2"/>
    <s v="År"/>
    <x v="50"/>
    <n v="91532"/>
    <x v="50"/>
    <m/>
    <m/>
    <m/>
    <m/>
    <m/>
  </r>
  <r>
    <s v="Hela landet"/>
    <x v="0"/>
    <s v="År"/>
    <x v="0"/>
    <s v=".."/>
    <x v="0"/>
    <m/>
    <m/>
    <m/>
    <m/>
    <m/>
  </r>
  <r>
    <s v="Hela landet"/>
    <x v="0"/>
    <s v="År"/>
    <x v="1"/>
    <s v=".."/>
    <x v="0"/>
    <m/>
    <m/>
    <m/>
    <m/>
    <m/>
  </r>
  <r>
    <s v="Hela landet"/>
    <x v="0"/>
    <s v="År"/>
    <x v="2"/>
    <s v=".."/>
    <x v="0"/>
    <m/>
    <m/>
    <m/>
    <m/>
    <m/>
  </r>
  <r>
    <s v="Hela landet"/>
    <x v="0"/>
    <s v="År"/>
    <x v="3"/>
    <s v=".."/>
    <x v="0"/>
    <m/>
    <m/>
    <m/>
    <m/>
    <m/>
  </r>
  <r>
    <s v="Hela landet"/>
    <x v="0"/>
    <s v="År"/>
    <x v="4"/>
    <s v=".."/>
    <x v="0"/>
    <m/>
    <m/>
    <m/>
    <m/>
    <m/>
  </r>
  <r>
    <s v="Hela landet"/>
    <x v="0"/>
    <s v="År"/>
    <x v="5"/>
    <s v=".."/>
    <x v="0"/>
    <m/>
    <m/>
    <m/>
    <m/>
    <m/>
  </r>
  <r>
    <s v="Hela landet"/>
    <x v="0"/>
    <s v="År"/>
    <x v="6"/>
    <s v=".."/>
    <x v="0"/>
    <m/>
    <m/>
    <m/>
    <m/>
    <m/>
  </r>
  <r>
    <s v="Hela landet"/>
    <x v="0"/>
    <s v="År"/>
    <x v="7"/>
    <s v=".."/>
    <x v="0"/>
    <m/>
    <m/>
    <m/>
    <m/>
    <m/>
  </r>
  <r>
    <s v="Hela landet"/>
    <x v="0"/>
    <s v="År"/>
    <x v="8"/>
    <s v=".."/>
    <x v="0"/>
    <m/>
    <m/>
    <m/>
    <m/>
    <m/>
  </r>
  <r>
    <s v="Hela landet"/>
    <x v="0"/>
    <s v="År"/>
    <x v="9"/>
    <s v=".."/>
    <x v="0"/>
    <m/>
    <m/>
    <m/>
    <m/>
    <m/>
  </r>
  <r>
    <s v="Hela landet"/>
    <x v="0"/>
    <s v="År"/>
    <x v="10"/>
    <s v=".."/>
    <x v="0"/>
    <m/>
    <m/>
    <m/>
    <m/>
    <m/>
  </r>
  <r>
    <s v="Hela landet"/>
    <x v="0"/>
    <s v="År"/>
    <x v="11"/>
    <s v=".."/>
    <x v="0"/>
    <m/>
    <m/>
    <m/>
    <m/>
    <m/>
  </r>
  <r>
    <s v="Hela landet"/>
    <x v="0"/>
    <s v="År"/>
    <x v="12"/>
    <s v=".."/>
    <x v="0"/>
    <m/>
    <m/>
    <m/>
    <m/>
    <m/>
  </r>
  <r>
    <s v="Hela landet"/>
    <x v="0"/>
    <s v="År"/>
    <x v="13"/>
    <s v=".."/>
    <x v="0"/>
    <m/>
    <m/>
    <m/>
    <m/>
    <m/>
  </r>
  <r>
    <s v="Hela landet"/>
    <x v="0"/>
    <s v="År"/>
    <x v="14"/>
    <s v=".."/>
    <x v="0"/>
    <m/>
    <m/>
    <m/>
    <m/>
    <m/>
  </r>
  <r>
    <s v="Hela landet"/>
    <x v="0"/>
    <s v="År"/>
    <x v="15"/>
    <s v=".."/>
    <x v="0"/>
    <m/>
    <m/>
    <m/>
    <m/>
    <m/>
  </r>
  <r>
    <s v="Hela landet"/>
    <x v="0"/>
    <s v="År"/>
    <x v="16"/>
    <s v=".."/>
    <x v="0"/>
    <m/>
    <m/>
    <m/>
    <m/>
    <m/>
  </r>
  <r>
    <s v="Hela landet"/>
    <x v="0"/>
    <s v="År"/>
    <x v="17"/>
    <s v=".."/>
    <x v="0"/>
    <m/>
    <m/>
    <m/>
    <m/>
    <m/>
  </r>
  <r>
    <s v="Hela landet"/>
    <x v="0"/>
    <s v="År"/>
    <x v="18"/>
    <s v=".."/>
    <x v="0"/>
    <m/>
    <m/>
    <m/>
    <m/>
    <m/>
  </r>
  <r>
    <s v="Hela landet"/>
    <x v="0"/>
    <s v="År"/>
    <x v="19"/>
    <s v=".."/>
    <x v="0"/>
    <m/>
    <m/>
    <m/>
    <m/>
    <m/>
  </r>
  <r>
    <s v="Hela landet"/>
    <x v="0"/>
    <s v="År"/>
    <x v="20"/>
    <s v=".."/>
    <x v="0"/>
    <m/>
    <m/>
    <m/>
    <m/>
    <m/>
  </r>
  <r>
    <s v="Hela landet"/>
    <x v="0"/>
    <s v="År"/>
    <x v="21"/>
    <s v=".."/>
    <x v="0"/>
    <m/>
    <m/>
    <m/>
    <m/>
    <m/>
  </r>
  <r>
    <s v="Hela landet"/>
    <x v="0"/>
    <s v="År"/>
    <x v="22"/>
    <s v=".."/>
    <x v="0"/>
    <m/>
    <m/>
    <m/>
    <m/>
    <m/>
  </r>
  <r>
    <s v="Hela landet"/>
    <x v="0"/>
    <s v="År"/>
    <x v="23"/>
    <s v=".."/>
    <x v="0"/>
    <m/>
    <m/>
    <m/>
    <m/>
    <m/>
  </r>
  <r>
    <s v="Hela landet"/>
    <x v="0"/>
    <s v="År"/>
    <x v="24"/>
    <s v=".."/>
    <x v="0"/>
    <m/>
    <m/>
    <m/>
    <m/>
    <m/>
  </r>
  <r>
    <s v="Hela landet"/>
    <x v="0"/>
    <s v="År"/>
    <x v="25"/>
    <s v=".."/>
    <x v="0"/>
    <m/>
    <m/>
    <m/>
    <m/>
    <m/>
  </r>
  <r>
    <s v="Hela landet"/>
    <x v="0"/>
    <s v="År"/>
    <x v="26"/>
    <s v=".."/>
    <x v="0"/>
    <m/>
    <m/>
    <m/>
    <m/>
    <m/>
  </r>
  <r>
    <s v="Hela landet"/>
    <x v="0"/>
    <s v="År"/>
    <x v="27"/>
    <s v=".."/>
    <x v="0"/>
    <m/>
    <m/>
    <m/>
    <m/>
    <m/>
  </r>
  <r>
    <s v="Hela landet"/>
    <x v="0"/>
    <s v="År"/>
    <x v="28"/>
    <s v=".."/>
    <x v="0"/>
    <m/>
    <m/>
    <m/>
    <m/>
    <m/>
  </r>
  <r>
    <s v="Hela landet"/>
    <x v="0"/>
    <s v="År"/>
    <x v="29"/>
    <s v=".."/>
    <x v="0"/>
    <m/>
    <m/>
    <m/>
    <m/>
    <m/>
  </r>
  <r>
    <s v="Hela landet"/>
    <x v="0"/>
    <s v="År"/>
    <x v="30"/>
    <s v=".."/>
    <x v="0"/>
    <m/>
    <m/>
    <m/>
    <m/>
    <m/>
  </r>
  <r>
    <s v="Hela landet"/>
    <x v="0"/>
    <s v="År"/>
    <x v="31"/>
    <s v=".."/>
    <x v="0"/>
    <m/>
    <m/>
    <m/>
    <m/>
    <m/>
  </r>
  <r>
    <s v="Hela landet"/>
    <x v="0"/>
    <s v="År"/>
    <x v="32"/>
    <s v=".."/>
    <x v="0"/>
    <m/>
    <m/>
    <m/>
    <m/>
    <m/>
  </r>
  <r>
    <s v="Hela landet"/>
    <x v="0"/>
    <s v="År"/>
    <x v="33"/>
    <s v=".."/>
    <x v="0"/>
    <m/>
    <m/>
    <m/>
    <m/>
    <m/>
  </r>
  <r>
    <s v="Hela landet"/>
    <x v="0"/>
    <s v="År"/>
    <x v="34"/>
    <s v=".."/>
    <x v="0"/>
    <m/>
    <m/>
    <m/>
    <m/>
    <m/>
  </r>
  <r>
    <s v="Hela landet"/>
    <x v="0"/>
    <s v="År"/>
    <x v="35"/>
    <s v=".."/>
    <x v="0"/>
    <m/>
    <m/>
    <m/>
    <m/>
    <m/>
  </r>
  <r>
    <s v="Hela landet"/>
    <x v="0"/>
    <s v="År"/>
    <x v="36"/>
    <s v=".."/>
    <x v="0"/>
    <m/>
    <m/>
    <m/>
    <m/>
    <m/>
  </r>
  <r>
    <s v="Hela landet"/>
    <x v="0"/>
    <s v="År"/>
    <x v="37"/>
    <s v=".."/>
    <x v="0"/>
    <m/>
    <m/>
    <m/>
    <m/>
    <m/>
  </r>
  <r>
    <s v="Hela landet"/>
    <x v="0"/>
    <s v="År"/>
    <x v="38"/>
    <s v=".."/>
    <x v="0"/>
    <m/>
    <m/>
    <m/>
    <m/>
    <m/>
  </r>
  <r>
    <s v="Hela landet"/>
    <x v="0"/>
    <s v="År"/>
    <x v="39"/>
    <s v=".."/>
    <x v="0"/>
    <m/>
    <m/>
    <m/>
    <m/>
    <m/>
  </r>
  <r>
    <s v="Hela landet"/>
    <x v="0"/>
    <s v="År"/>
    <x v="40"/>
    <s v=".."/>
    <x v="0"/>
    <m/>
    <m/>
    <m/>
    <m/>
    <m/>
  </r>
  <r>
    <s v="Hela landet"/>
    <x v="0"/>
    <s v="År"/>
    <x v="41"/>
    <s v=".."/>
    <x v="0"/>
    <m/>
    <m/>
    <m/>
    <m/>
    <m/>
  </r>
  <r>
    <s v="Hela landet"/>
    <x v="0"/>
    <s v="År"/>
    <x v="42"/>
    <s v=".."/>
    <x v="0"/>
    <m/>
    <m/>
    <m/>
    <m/>
    <m/>
  </r>
  <r>
    <s v="Hela landet"/>
    <x v="0"/>
    <s v="År"/>
    <x v="43"/>
    <s v=".."/>
    <x v="0"/>
    <m/>
    <m/>
    <m/>
    <m/>
    <m/>
  </r>
  <r>
    <s v="Hela landet"/>
    <x v="0"/>
    <s v="År"/>
    <x v="44"/>
    <s v=".."/>
    <x v="0"/>
    <m/>
    <m/>
    <m/>
    <m/>
    <m/>
  </r>
  <r>
    <s v="Hela landet"/>
    <x v="0"/>
    <s v="År"/>
    <x v="45"/>
    <s v=".."/>
    <x v="0"/>
    <m/>
    <m/>
    <m/>
    <m/>
    <m/>
  </r>
  <r>
    <s v="Hela landet"/>
    <x v="0"/>
    <s v="År"/>
    <x v="46"/>
    <s v=".."/>
    <x v="0"/>
    <m/>
    <m/>
    <m/>
    <m/>
    <m/>
  </r>
  <r>
    <s v="Hela landet"/>
    <x v="0"/>
    <s v="År"/>
    <x v="47"/>
    <s v=".."/>
    <x v="0"/>
    <m/>
    <m/>
    <m/>
    <m/>
    <m/>
  </r>
  <r>
    <s v="Hela landet"/>
    <x v="0"/>
    <s v="År"/>
    <x v="48"/>
    <s v=".."/>
    <x v="0"/>
    <m/>
    <m/>
    <m/>
    <m/>
    <m/>
  </r>
  <r>
    <s v="Hela landet"/>
    <x v="0"/>
    <s v="År"/>
    <x v="49"/>
    <s v=".."/>
    <x v="0"/>
    <m/>
    <m/>
    <m/>
    <m/>
    <m/>
  </r>
  <r>
    <s v="Hela landet"/>
    <x v="0"/>
    <s v="År"/>
    <x v="50"/>
    <s v=".."/>
    <x v="0"/>
    <m/>
    <m/>
    <m/>
    <m/>
    <m/>
  </r>
  <r>
    <s v="Hela landet"/>
    <x v="3"/>
    <s v="År"/>
    <x v="0"/>
    <n v="2737"/>
    <x v="51"/>
    <m/>
    <m/>
    <m/>
    <m/>
    <m/>
  </r>
  <r>
    <s v="Hela landet"/>
    <x v="3"/>
    <s v="År"/>
    <x v="1"/>
    <n v="2377"/>
    <x v="52"/>
    <m/>
    <m/>
    <m/>
    <m/>
    <m/>
  </r>
  <r>
    <s v="Hela landet"/>
    <x v="3"/>
    <s v="År"/>
    <x v="2"/>
    <n v="2691"/>
    <x v="51"/>
    <m/>
    <m/>
    <m/>
    <m/>
    <m/>
  </r>
  <r>
    <s v="Hela landet"/>
    <x v="3"/>
    <s v="År"/>
    <x v="3"/>
    <n v="2852"/>
    <x v="53"/>
    <m/>
    <m/>
    <m/>
    <m/>
    <m/>
  </r>
  <r>
    <s v="Hela landet"/>
    <x v="3"/>
    <s v="År"/>
    <x v="4"/>
    <n v="2860"/>
    <x v="53"/>
    <m/>
    <m/>
    <m/>
    <m/>
    <m/>
  </r>
  <r>
    <s v="Hela landet"/>
    <x v="3"/>
    <s v="År"/>
    <x v="5"/>
    <n v="3096"/>
    <x v="54"/>
    <m/>
    <m/>
    <m/>
    <m/>
    <m/>
  </r>
  <r>
    <s v="Hela landet"/>
    <x v="3"/>
    <s v="År"/>
    <x v="6"/>
    <n v="3190"/>
    <x v="55"/>
    <m/>
    <m/>
    <m/>
    <m/>
    <m/>
  </r>
  <r>
    <s v="Hela landet"/>
    <x v="3"/>
    <s v="År"/>
    <x v="7"/>
    <n v="3904"/>
    <x v="56"/>
    <m/>
    <m/>
    <m/>
    <m/>
    <m/>
  </r>
  <r>
    <s v="Hela landet"/>
    <x v="3"/>
    <s v="År"/>
    <x v="8"/>
    <n v="3589"/>
    <x v="57"/>
    <m/>
    <m/>
    <m/>
    <m/>
    <m/>
  </r>
  <r>
    <s v="Hela landet"/>
    <x v="3"/>
    <s v="År"/>
    <x v="9"/>
    <n v="3846"/>
    <x v="58"/>
    <m/>
    <m/>
    <m/>
    <m/>
    <m/>
  </r>
  <r>
    <s v="Hela landet"/>
    <x v="3"/>
    <s v="År"/>
    <x v="10"/>
    <n v="4098"/>
    <x v="59"/>
    <m/>
    <m/>
    <m/>
    <m/>
    <m/>
  </r>
  <r>
    <s v="Hela landet"/>
    <x v="3"/>
    <s v="År"/>
    <x v="11"/>
    <n v="4132"/>
    <x v="59"/>
    <m/>
    <m/>
    <m/>
    <m/>
    <m/>
  </r>
  <r>
    <s v="Hela landet"/>
    <x v="3"/>
    <s v="År"/>
    <x v="12"/>
    <n v="4602"/>
    <x v="60"/>
    <m/>
    <m/>
    <m/>
    <m/>
    <m/>
  </r>
  <r>
    <s v="Hela landet"/>
    <x v="3"/>
    <s v="År"/>
    <x v="13"/>
    <n v="5269"/>
    <x v="61"/>
    <m/>
    <m/>
    <m/>
    <m/>
    <m/>
  </r>
  <r>
    <s v="Hela landet"/>
    <x v="3"/>
    <s v="År"/>
    <x v="14"/>
    <n v="5568"/>
    <x v="62"/>
    <m/>
    <m/>
    <m/>
    <m/>
    <m/>
  </r>
  <r>
    <s v="Hela landet"/>
    <x v="3"/>
    <s v="År"/>
    <x v="15"/>
    <n v="5246"/>
    <x v="63"/>
    <m/>
    <m/>
    <m/>
    <m/>
    <m/>
  </r>
  <r>
    <s v="Hela landet"/>
    <x v="3"/>
    <s v="År"/>
    <x v="16"/>
    <n v="5500"/>
    <x v="64"/>
    <m/>
    <m/>
    <m/>
    <m/>
    <m/>
  </r>
  <r>
    <s v="Hela landet"/>
    <x v="3"/>
    <s v="År"/>
    <x v="17"/>
    <n v="7046"/>
    <x v="65"/>
    <m/>
    <m/>
    <m/>
    <m/>
    <m/>
  </r>
  <r>
    <s v="Hela landet"/>
    <x v="3"/>
    <s v="År"/>
    <x v="18"/>
    <n v="8155"/>
    <x v="66"/>
    <m/>
    <m/>
    <m/>
    <m/>
    <m/>
  </r>
  <r>
    <s v="Hela landet"/>
    <x v="3"/>
    <s v="År"/>
    <x v="19"/>
    <n v="7679"/>
    <x v="67"/>
    <m/>
    <m/>
    <m/>
    <m/>
    <m/>
  </r>
  <r>
    <s v="Hela landet"/>
    <x v="3"/>
    <s v="År"/>
    <x v="20"/>
    <n v="7759"/>
    <x v="68"/>
    <m/>
    <m/>
    <m/>
    <m/>
    <m/>
  </r>
  <r>
    <s v="Hela landet"/>
    <x v="3"/>
    <s v="År"/>
    <x v="21"/>
    <n v="7441"/>
    <x v="69"/>
    <m/>
    <m/>
    <m/>
    <m/>
    <m/>
  </r>
  <r>
    <s v="Hela landet"/>
    <x v="3"/>
    <s v="År"/>
    <x v="22"/>
    <n v="7692"/>
    <x v="67"/>
    <m/>
    <m/>
    <m/>
    <m/>
    <m/>
  </r>
  <r>
    <s v="Hela landet"/>
    <x v="3"/>
    <s v="År"/>
    <x v="23"/>
    <n v="8336"/>
    <x v="66"/>
    <m/>
    <m/>
    <m/>
    <m/>
    <m/>
  </r>
  <r>
    <s v="Hela landet"/>
    <x v="3"/>
    <s v="År"/>
    <x v="24"/>
    <n v="9082"/>
    <x v="70"/>
    <m/>
    <m/>
    <m/>
    <m/>
    <m/>
  </r>
  <r>
    <s v="Hela landet"/>
    <x v="3"/>
    <s v="År"/>
    <x v="25"/>
    <n v="8741"/>
    <x v="71"/>
    <m/>
    <m/>
    <m/>
    <m/>
    <m/>
  </r>
  <r>
    <s v="Hela landet"/>
    <x v="3"/>
    <s v="År"/>
    <x v="26"/>
    <n v="9167"/>
    <x v="70"/>
    <m/>
    <m/>
    <m/>
    <m/>
    <m/>
  </r>
  <r>
    <s v="Hela landet"/>
    <x v="3"/>
    <s v="År"/>
    <x v="27"/>
    <n v="9791"/>
    <x v="72"/>
    <m/>
    <m/>
    <m/>
    <m/>
    <m/>
  </r>
  <r>
    <s v="Hela landet"/>
    <x v="3"/>
    <s v="År"/>
    <x v="28"/>
    <n v="10142"/>
    <x v="73"/>
    <m/>
    <m/>
    <m/>
    <m/>
    <m/>
  </r>
  <r>
    <s v="Hela landet"/>
    <x v="3"/>
    <s v="År"/>
    <x v="29"/>
    <n v="10419"/>
    <x v="74"/>
    <m/>
    <m/>
    <m/>
    <m/>
    <m/>
  </r>
  <r>
    <s v="Hela landet"/>
    <x v="3"/>
    <s v="År"/>
    <x v="30"/>
    <n v="11711"/>
    <x v="75"/>
    <m/>
    <m/>
    <m/>
    <m/>
    <m/>
  </r>
  <r>
    <s v="Hela landet"/>
    <x v="3"/>
    <s v="År"/>
    <x v="31"/>
    <n v="12147"/>
    <x v="76"/>
    <m/>
    <m/>
    <m/>
    <m/>
    <m/>
  </r>
  <r>
    <s v="Hela landet"/>
    <x v="3"/>
    <s v="År"/>
    <x v="32"/>
    <n v="12563"/>
    <x v="77"/>
    <m/>
    <m/>
    <m/>
    <m/>
    <m/>
  </r>
  <r>
    <s v="Hela landet"/>
    <x v="3"/>
    <s v="År"/>
    <x v="33"/>
    <n v="14342"/>
    <x v="78"/>
    <m/>
    <m/>
    <m/>
    <m/>
    <m/>
  </r>
  <r>
    <s v="Hela landet"/>
    <x v="3"/>
    <s v="År"/>
    <x v="34"/>
    <n v="15693"/>
    <x v="79"/>
    <m/>
    <m/>
    <m/>
    <m/>
    <m/>
  </r>
  <r>
    <s v="Hela landet"/>
    <x v="3"/>
    <s v="År"/>
    <x v="35"/>
    <n v="17167"/>
    <x v="80"/>
    <m/>
    <m/>
    <m/>
    <m/>
    <m/>
  </r>
  <r>
    <s v="Hela landet"/>
    <x v="3"/>
    <s v="År"/>
    <x v="36"/>
    <n v="17077"/>
    <x v="81"/>
    <m/>
    <m/>
    <m/>
    <m/>
    <m/>
  </r>
  <r>
    <s v="Hela landet"/>
    <x v="3"/>
    <s v="År"/>
    <x v="37"/>
    <n v="16923"/>
    <x v="82"/>
    <m/>
    <m/>
    <m/>
    <m/>
    <m/>
  </r>
  <r>
    <s v="Hela landet"/>
    <x v="3"/>
    <s v="År"/>
    <x v="38"/>
    <n v="17704"/>
    <x v="83"/>
    <m/>
    <m/>
    <m/>
    <m/>
    <m/>
  </r>
  <r>
    <s v="Hela landet"/>
    <x v="3"/>
    <s v="År"/>
    <x v="39"/>
    <n v="20326"/>
    <x v="84"/>
    <m/>
    <m/>
    <m/>
    <m/>
    <m/>
  </r>
  <r>
    <s v="Hela landet"/>
    <x v="3"/>
    <s v="År"/>
    <x v="40"/>
    <n v="18057"/>
    <x v="83"/>
    <m/>
    <m/>
    <m/>
    <m/>
    <m/>
  </r>
  <r>
    <s v="Hela landet"/>
    <x v="3"/>
    <s v="År"/>
    <x v="41"/>
    <n v="20284"/>
    <x v="85"/>
    <m/>
    <m/>
    <m/>
    <m/>
    <m/>
  </r>
  <r>
    <s v="Hela landet"/>
    <x v="3"/>
    <s v="År"/>
    <x v="42"/>
    <n v="21991"/>
    <x v="86"/>
    <m/>
    <m/>
    <m/>
    <m/>
    <m/>
  </r>
  <r>
    <s v="Hela landet"/>
    <x v="3"/>
    <s v="År"/>
    <x v="43"/>
    <n v="22476"/>
    <x v="87"/>
    <m/>
    <m/>
    <m/>
    <m/>
    <m/>
  </r>
  <r>
    <s v="Hela landet"/>
    <x v="3"/>
    <s v="År"/>
    <x v="44"/>
    <n v="23197"/>
    <x v="88"/>
    <m/>
    <m/>
    <m/>
    <m/>
    <m/>
  </r>
  <r>
    <s v="Hela landet"/>
    <x v="3"/>
    <s v="År"/>
    <x v="45"/>
    <n v="25030"/>
    <x v="89"/>
    <m/>
    <m/>
    <m/>
    <m/>
    <m/>
  </r>
  <r>
    <s v="Hela landet"/>
    <x v="3"/>
    <s v="År"/>
    <x v="46"/>
    <n v="27639"/>
    <x v="90"/>
    <m/>
    <m/>
    <m/>
    <m/>
    <m/>
  </r>
  <r>
    <s v="Hela landet"/>
    <x v="3"/>
    <s v="År"/>
    <x v="47"/>
    <n v="24656"/>
    <x v="91"/>
    <m/>
    <m/>
    <m/>
    <m/>
    <m/>
  </r>
  <r>
    <s v="Hela landet"/>
    <x v="3"/>
    <s v="År"/>
    <x v="48"/>
    <n v="24278"/>
    <x v="92"/>
    <m/>
    <m/>
    <m/>
    <m/>
    <m/>
  </r>
  <r>
    <s v="Hela landet"/>
    <x v="3"/>
    <s v="År"/>
    <x v="49"/>
    <n v="25879"/>
    <x v="93"/>
    <m/>
    <m/>
    <m/>
    <m/>
    <m/>
  </r>
  <r>
    <s v="Hela landet"/>
    <x v="3"/>
    <s v="År"/>
    <x v="50"/>
    <n v="26313"/>
    <x v="94"/>
    <m/>
    <m/>
    <m/>
    <m/>
    <m/>
  </r>
  <r>
    <s v="Hela landet"/>
    <x v="4"/>
    <s v="År"/>
    <x v="0"/>
    <s v=".."/>
    <x v="0"/>
    <m/>
    <m/>
    <m/>
    <m/>
    <m/>
  </r>
  <r>
    <s v="Hela landet"/>
    <x v="4"/>
    <s v="År"/>
    <x v="1"/>
    <s v=".."/>
    <x v="0"/>
    <m/>
    <m/>
    <m/>
    <m/>
    <m/>
  </r>
  <r>
    <s v="Hela landet"/>
    <x v="4"/>
    <s v="År"/>
    <x v="2"/>
    <s v=".."/>
    <x v="0"/>
    <m/>
    <m/>
    <m/>
    <m/>
    <m/>
  </r>
  <r>
    <s v="Hela landet"/>
    <x v="4"/>
    <s v="År"/>
    <x v="3"/>
    <s v=".."/>
    <x v="0"/>
    <m/>
    <m/>
    <m/>
    <m/>
    <m/>
  </r>
  <r>
    <s v="Hela landet"/>
    <x v="4"/>
    <s v="År"/>
    <x v="4"/>
    <s v=".."/>
    <x v="0"/>
    <m/>
    <m/>
    <m/>
    <m/>
    <m/>
  </r>
  <r>
    <s v="Hela landet"/>
    <x v="4"/>
    <s v="År"/>
    <x v="5"/>
    <s v=".."/>
    <x v="0"/>
    <m/>
    <m/>
    <m/>
    <m/>
    <m/>
  </r>
  <r>
    <s v="Hela landet"/>
    <x v="4"/>
    <s v="År"/>
    <x v="6"/>
    <s v=".."/>
    <x v="0"/>
    <m/>
    <m/>
    <m/>
    <m/>
    <m/>
  </r>
  <r>
    <s v="Hela landet"/>
    <x v="4"/>
    <s v="År"/>
    <x v="7"/>
    <s v=".."/>
    <x v="0"/>
    <m/>
    <m/>
    <m/>
    <m/>
    <m/>
  </r>
  <r>
    <s v="Hela landet"/>
    <x v="4"/>
    <s v="År"/>
    <x v="8"/>
    <s v=".."/>
    <x v="0"/>
    <m/>
    <m/>
    <m/>
    <m/>
    <m/>
  </r>
  <r>
    <s v="Hela landet"/>
    <x v="4"/>
    <s v="År"/>
    <x v="9"/>
    <s v=".."/>
    <x v="0"/>
    <m/>
    <m/>
    <m/>
    <m/>
    <m/>
  </r>
  <r>
    <s v="Hela landet"/>
    <x v="4"/>
    <s v="År"/>
    <x v="10"/>
    <s v=".."/>
    <x v="0"/>
    <m/>
    <m/>
    <m/>
    <m/>
    <m/>
  </r>
  <r>
    <s v="Hela landet"/>
    <x v="4"/>
    <s v="År"/>
    <x v="11"/>
    <s v=".."/>
    <x v="0"/>
    <m/>
    <m/>
    <m/>
    <m/>
    <m/>
  </r>
  <r>
    <s v="Hela landet"/>
    <x v="4"/>
    <s v="År"/>
    <x v="12"/>
    <s v=".."/>
    <x v="0"/>
    <m/>
    <m/>
    <m/>
    <m/>
    <m/>
  </r>
  <r>
    <s v="Hela landet"/>
    <x v="4"/>
    <s v="År"/>
    <x v="13"/>
    <s v=".."/>
    <x v="0"/>
    <m/>
    <m/>
    <m/>
    <m/>
    <m/>
  </r>
  <r>
    <s v="Hela landet"/>
    <x v="4"/>
    <s v="År"/>
    <x v="14"/>
    <s v=".."/>
    <x v="0"/>
    <m/>
    <m/>
    <m/>
    <m/>
    <m/>
  </r>
  <r>
    <s v="Hela landet"/>
    <x v="4"/>
    <s v="År"/>
    <x v="15"/>
    <s v=".."/>
    <x v="0"/>
    <m/>
    <m/>
    <m/>
    <m/>
    <m/>
  </r>
  <r>
    <s v="Hela landet"/>
    <x v="4"/>
    <s v="År"/>
    <x v="16"/>
    <s v=".."/>
    <x v="0"/>
    <m/>
    <m/>
    <m/>
    <m/>
    <m/>
  </r>
  <r>
    <s v="Hela landet"/>
    <x v="4"/>
    <s v="År"/>
    <x v="17"/>
    <s v=".."/>
    <x v="0"/>
    <m/>
    <m/>
    <m/>
    <m/>
    <m/>
  </r>
  <r>
    <s v="Hela landet"/>
    <x v="4"/>
    <s v="År"/>
    <x v="18"/>
    <s v=".."/>
    <x v="0"/>
    <m/>
    <m/>
    <m/>
    <m/>
    <m/>
  </r>
  <r>
    <s v="Hela landet"/>
    <x v="4"/>
    <s v="År"/>
    <x v="19"/>
    <s v=".."/>
    <x v="0"/>
    <m/>
    <m/>
    <m/>
    <m/>
    <m/>
  </r>
  <r>
    <s v="Hela landet"/>
    <x v="4"/>
    <s v="År"/>
    <x v="20"/>
    <s v=".."/>
    <x v="0"/>
    <m/>
    <m/>
    <m/>
    <m/>
    <m/>
  </r>
  <r>
    <s v="Hela landet"/>
    <x v="4"/>
    <s v="År"/>
    <x v="21"/>
    <s v=".."/>
    <x v="0"/>
    <m/>
    <m/>
    <m/>
    <m/>
    <m/>
  </r>
  <r>
    <s v="Hela landet"/>
    <x v="4"/>
    <s v="År"/>
    <x v="22"/>
    <s v=".."/>
    <x v="0"/>
    <m/>
    <m/>
    <m/>
    <m/>
    <m/>
  </r>
  <r>
    <s v="Hela landet"/>
    <x v="4"/>
    <s v="År"/>
    <x v="23"/>
    <s v=".."/>
    <x v="0"/>
    <m/>
    <m/>
    <m/>
    <m/>
    <m/>
  </r>
  <r>
    <s v="Hela landet"/>
    <x v="4"/>
    <s v="År"/>
    <x v="24"/>
    <s v=".."/>
    <x v="0"/>
    <m/>
    <m/>
    <m/>
    <m/>
    <m/>
  </r>
  <r>
    <s v="Hela landet"/>
    <x v="4"/>
    <s v="År"/>
    <x v="25"/>
    <s v=".."/>
    <x v="0"/>
    <m/>
    <m/>
    <m/>
    <m/>
    <m/>
  </r>
  <r>
    <s v="Hela landet"/>
    <x v="4"/>
    <s v="År"/>
    <x v="26"/>
    <s v=".."/>
    <x v="0"/>
    <m/>
    <m/>
    <m/>
    <m/>
    <m/>
  </r>
  <r>
    <s v="Hela landet"/>
    <x v="4"/>
    <s v="År"/>
    <x v="27"/>
    <s v=".."/>
    <x v="0"/>
    <m/>
    <m/>
    <m/>
    <m/>
    <m/>
  </r>
  <r>
    <s v="Hela landet"/>
    <x v="4"/>
    <s v="År"/>
    <x v="28"/>
    <s v=".."/>
    <x v="0"/>
    <m/>
    <m/>
    <m/>
    <m/>
    <m/>
  </r>
  <r>
    <s v="Hela landet"/>
    <x v="4"/>
    <s v="År"/>
    <x v="29"/>
    <s v=".."/>
    <x v="0"/>
    <m/>
    <m/>
    <m/>
    <m/>
    <m/>
  </r>
  <r>
    <s v="Hela landet"/>
    <x v="4"/>
    <s v="År"/>
    <x v="30"/>
    <s v=".."/>
    <x v="0"/>
    <m/>
    <m/>
    <m/>
    <m/>
    <m/>
  </r>
  <r>
    <s v="Hela landet"/>
    <x v="4"/>
    <s v="År"/>
    <x v="31"/>
    <s v=".."/>
    <x v="0"/>
    <m/>
    <m/>
    <m/>
    <m/>
    <m/>
  </r>
  <r>
    <s v="Hela landet"/>
    <x v="4"/>
    <s v="År"/>
    <x v="32"/>
    <s v=".."/>
    <x v="0"/>
    <m/>
    <m/>
    <m/>
    <m/>
    <m/>
  </r>
  <r>
    <s v="Hela landet"/>
    <x v="4"/>
    <s v="År"/>
    <x v="33"/>
    <s v=".."/>
    <x v="0"/>
    <m/>
    <m/>
    <m/>
    <m/>
    <m/>
  </r>
  <r>
    <s v="Hela landet"/>
    <x v="4"/>
    <s v="År"/>
    <x v="34"/>
    <s v=".."/>
    <x v="0"/>
    <m/>
    <m/>
    <m/>
    <m/>
    <m/>
  </r>
  <r>
    <s v="Hela landet"/>
    <x v="4"/>
    <s v="År"/>
    <x v="35"/>
    <s v=".."/>
    <x v="0"/>
    <m/>
    <m/>
    <m/>
    <m/>
    <m/>
  </r>
  <r>
    <s v="Hela landet"/>
    <x v="4"/>
    <s v="År"/>
    <x v="36"/>
    <s v=".."/>
    <x v="0"/>
    <m/>
    <m/>
    <m/>
    <m/>
    <m/>
  </r>
  <r>
    <s v="Hela landet"/>
    <x v="4"/>
    <s v="År"/>
    <x v="37"/>
    <s v=".."/>
    <x v="0"/>
    <m/>
    <m/>
    <m/>
    <m/>
    <m/>
  </r>
  <r>
    <s v="Hela landet"/>
    <x v="4"/>
    <s v="År"/>
    <x v="38"/>
    <s v=".."/>
    <x v="0"/>
    <m/>
    <m/>
    <m/>
    <m/>
    <m/>
  </r>
  <r>
    <s v="Hela landet"/>
    <x v="4"/>
    <s v="År"/>
    <x v="39"/>
    <s v=".."/>
    <x v="0"/>
    <m/>
    <m/>
    <m/>
    <m/>
    <m/>
  </r>
  <r>
    <s v="Hela landet"/>
    <x v="4"/>
    <s v="År"/>
    <x v="40"/>
    <s v=".."/>
    <x v="0"/>
    <m/>
    <m/>
    <m/>
    <m/>
    <m/>
  </r>
  <r>
    <s v="Hela landet"/>
    <x v="4"/>
    <s v="År"/>
    <x v="41"/>
    <s v=".."/>
    <x v="0"/>
    <m/>
    <m/>
    <m/>
    <m/>
    <m/>
  </r>
  <r>
    <s v="Hela landet"/>
    <x v="4"/>
    <s v="År"/>
    <x v="42"/>
    <s v=".."/>
    <x v="0"/>
    <m/>
    <m/>
    <m/>
    <m/>
    <m/>
  </r>
  <r>
    <s v="Hela landet"/>
    <x v="4"/>
    <s v="År"/>
    <x v="43"/>
    <s v=".."/>
    <x v="0"/>
    <m/>
    <m/>
    <m/>
    <m/>
    <m/>
  </r>
  <r>
    <s v="Hela landet"/>
    <x v="4"/>
    <s v="År"/>
    <x v="44"/>
    <s v=".."/>
    <x v="0"/>
    <m/>
    <m/>
    <m/>
    <m/>
    <m/>
  </r>
  <r>
    <s v="Hela landet"/>
    <x v="4"/>
    <s v="År"/>
    <x v="45"/>
    <s v=".."/>
    <x v="0"/>
    <m/>
    <m/>
    <m/>
    <m/>
    <m/>
  </r>
  <r>
    <s v="Hela landet"/>
    <x v="4"/>
    <s v="År"/>
    <x v="46"/>
    <s v=".."/>
    <x v="0"/>
    <m/>
    <m/>
    <m/>
    <m/>
    <m/>
  </r>
  <r>
    <s v="Hela landet"/>
    <x v="4"/>
    <s v="År"/>
    <x v="47"/>
    <s v=".."/>
    <x v="0"/>
    <m/>
    <m/>
    <m/>
    <m/>
    <m/>
  </r>
  <r>
    <s v="Hela landet"/>
    <x v="4"/>
    <s v="År"/>
    <x v="48"/>
    <s v=".."/>
    <x v="0"/>
    <m/>
    <m/>
    <m/>
    <m/>
    <m/>
  </r>
  <r>
    <s v="Hela landet"/>
    <x v="4"/>
    <s v="År"/>
    <x v="49"/>
    <s v=".."/>
    <x v="0"/>
    <m/>
    <m/>
    <m/>
    <m/>
    <m/>
  </r>
  <r>
    <s v="Hela landet"/>
    <x v="4"/>
    <s v="År"/>
    <x v="50"/>
    <s v=".."/>
    <x v="0"/>
    <m/>
    <m/>
    <m/>
    <m/>
    <m/>
  </r>
  <r>
    <s v="Hela landet"/>
    <x v="5"/>
    <s v="År"/>
    <x v="0"/>
    <s v=".."/>
    <x v="0"/>
    <m/>
    <m/>
    <m/>
    <m/>
    <m/>
  </r>
  <r>
    <s v="Hela landet"/>
    <x v="5"/>
    <s v="År"/>
    <x v="1"/>
    <s v=".."/>
    <x v="0"/>
    <m/>
    <m/>
    <m/>
    <m/>
    <m/>
  </r>
  <r>
    <s v="Hela landet"/>
    <x v="5"/>
    <s v="År"/>
    <x v="2"/>
    <s v=".."/>
    <x v="0"/>
    <m/>
    <m/>
    <m/>
    <m/>
    <m/>
  </r>
  <r>
    <s v="Hela landet"/>
    <x v="5"/>
    <s v="År"/>
    <x v="3"/>
    <s v=".."/>
    <x v="0"/>
    <m/>
    <m/>
    <m/>
    <m/>
    <m/>
  </r>
  <r>
    <s v="Hela landet"/>
    <x v="5"/>
    <s v="År"/>
    <x v="4"/>
    <s v=".."/>
    <x v="0"/>
    <m/>
    <m/>
    <m/>
    <m/>
    <m/>
  </r>
  <r>
    <s v="Hela landet"/>
    <x v="5"/>
    <s v="År"/>
    <x v="5"/>
    <s v=".."/>
    <x v="0"/>
    <m/>
    <m/>
    <m/>
    <m/>
    <m/>
  </r>
  <r>
    <s v="Hela landet"/>
    <x v="5"/>
    <s v="År"/>
    <x v="6"/>
    <s v=".."/>
    <x v="0"/>
    <m/>
    <m/>
    <m/>
    <m/>
    <m/>
  </r>
  <r>
    <s v="Hela landet"/>
    <x v="5"/>
    <s v="År"/>
    <x v="7"/>
    <s v=".."/>
    <x v="0"/>
    <m/>
    <m/>
    <m/>
    <m/>
    <m/>
  </r>
  <r>
    <s v="Hela landet"/>
    <x v="5"/>
    <s v="År"/>
    <x v="8"/>
    <s v=".."/>
    <x v="0"/>
    <m/>
    <m/>
    <m/>
    <m/>
    <m/>
  </r>
  <r>
    <s v="Hela landet"/>
    <x v="5"/>
    <s v="År"/>
    <x v="9"/>
    <s v=".."/>
    <x v="0"/>
    <m/>
    <m/>
    <m/>
    <m/>
    <m/>
  </r>
  <r>
    <s v="Hela landet"/>
    <x v="5"/>
    <s v="År"/>
    <x v="10"/>
    <s v=".."/>
    <x v="0"/>
    <m/>
    <m/>
    <m/>
    <m/>
    <m/>
  </r>
  <r>
    <s v="Hela landet"/>
    <x v="5"/>
    <s v="År"/>
    <x v="11"/>
    <s v=".."/>
    <x v="0"/>
    <m/>
    <m/>
    <m/>
    <m/>
    <m/>
  </r>
  <r>
    <s v="Hela landet"/>
    <x v="5"/>
    <s v="År"/>
    <x v="12"/>
    <s v=".."/>
    <x v="0"/>
    <m/>
    <m/>
    <m/>
    <m/>
    <m/>
  </r>
  <r>
    <s v="Hela landet"/>
    <x v="5"/>
    <s v="År"/>
    <x v="13"/>
    <s v=".."/>
    <x v="0"/>
    <m/>
    <m/>
    <m/>
    <m/>
    <m/>
  </r>
  <r>
    <s v="Hela landet"/>
    <x v="5"/>
    <s v="År"/>
    <x v="14"/>
    <s v=".."/>
    <x v="0"/>
    <m/>
    <m/>
    <m/>
    <m/>
    <m/>
  </r>
  <r>
    <s v="Hela landet"/>
    <x v="5"/>
    <s v="År"/>
    <x v="15"/>
    <s v=".."/>
    <x v="0"/>
    <m/>
    <m/>
    <m/>
    <m/>
    <m/>
  </r>
  <r>
    <s v="Hela landet"/>
    <x v="5"/>
    <s v="År"/>
    <x v="16"/>
    <s v=".."/>
    <x v="0"/>
    <m/>
    <m/>
    <m/>
    <m/>
    <m/>
  </r>
  <r>
    <s v="Hela landet"/>
    <x v="5"/>
    <s v="År"/>
    <x v="17"/>
    <s v=".."/>
    <x v="0"/>
    <m/>
    <m/>
    <m/>
    <m/>
    <m/>
  </r>
  <r>
    <s v="Hela landet"/>
    <x v="5"/>
    <s v="År"/>
    <x v="18"/>
    <s v=".."/>
    <x v="0"/>
    <m/>
    <m/>
    <m/>
    <m/>
    <m/>
  </r>
  <r>
    <s v="Hela landet"/>
    <x v="5"/>
    <s v="År"/>
    <x v="19"/>
    <s v=".."/>
    <x v="0"/>
    <m/>
    <m/>
    <m/>
    <m/>
    <m/>
  </r>
  <r>
    <s v="Hela landet"/>
    <x v="5"/>
    <s v="År"/>
    <x v="20"/>
    <s v=".."/>
    <x v="0"/>
    <m/>
    <m/>
    <m/>
    <m/>
    <m/>
  </r>
  <r>
    <s v="Hela landet"/>
    <x v="5"/>
    <s v="År"/>
    <x v="21"/>
    <s v=".."/>
    <x v="0"/>
    <m/>
    <m/>
    <m/>
    <m/>
    <m/>
  </r>
  <r>
    <s v="Hela landet"/>
    <x v="5"/>
    <s v="År"/>
    <x v="22"/>
    <s v=".."/>
    <x v="0"/>
    <m/>
    <m/>
    <m/>
    <m/>
    <m/>
  </r>
  <r>
    <s v="Hela landet"/>
    <x v="5"/>
    <s v="År"/>
    <x v="23"/>
    <s v=".."/>
    <x v="0"/>
    <m/>
    <m/>
    <m/>
    <m/>
    <m/>
  </r>
  <r>
    <s v="Hela landet"/>
    <x v="5"/>
    <s v="År"/>
    <x v="24"/>
    <s v=".."/>
    <x v="0"/>
    <m/>
    <m/>
    <m/>
    <m/>
    <m/>
  </r>
  <r>
    <s v="Hela landet"/>
    <x v="5"/>
    <s v="År"/>
    <x v="25"/>
    <s v=".."/>
    <x v="0"/>
    <m/>
    <m/>
    <m/>
    <m/>
    <m/>
  </r>
  <r>
    <s v="Hela landet"/>
    <x v="5"/>
    <s v="År"/>
    <x v="26"/>
    <s v=".."/>
    <x v="0"/>
    <m/>
    <m/>
    <m/>
    <m/>
    <m/>
  </r>
  <r>
    <s v="Hela landet"/>
    <x v="5"/>
    <s v="År"/>
    <x v="27"/>
    <s v=".."/>
    <x v="0"/>
    <m/>
    <m/>
    <m/>
    <m/>
    <m/>
  </r>
  <r>
    <s v="Hela landet"/>
    <x v="5"/>
    <s v="År"/>
    <x v="28"/>
    <s v=".."/>
    <x v="0"/>
    <m/>
    <m/>
    <m/>
    <m/>
    <m/>
  </r>
  <r>
    <s v="Hela landet"/>
    <x v="5"/>
    <s v="År"/>
    <x v="29"/>
    <s v=".."/>
    <x v="0"/>
    <m/>
    <m/>
    <m/>
    <m/>
    <m/>
  </r>
  <r>
    <s v="Hela landet"/>
    <x v="5"/>
    <s v="År"/>
    <x v="30"/>
    <s v=".."/>
    <x v="0"/>
    <m/>
    <m/>
    <m/>
    <m/>
    <m/>
  </r>
  <r>
    <s v="Hela landet"/>
    <x v="5"/>
    <s v="År"/>
    <x v="31"/>
    <s v=".."/>
    <x v="0"/>
    <m/>
    <m/>
    <m/>
    <m/>
    <m/>
  </r>
  <r>
    <s v="Hela landet"/>
    <x v="5"/>
    <s v="År"/>
    <x v="32"/>
    <s v=".."/>
    <x v="0"/>
    <m/>
    <m/>
    <m/>
    <m/>
    <m/>
  </r>
  <r>
    <s v="Hela landet"/>
    <x v="5"/>
    <s v="År"/>
    <x v="33"/>
    <s v=".."/>
    <x v="0"/>
    <m/>
    <m/>
    <m/>
    <m/>
    <m/>
  </r>
  <r>
    <s v="Hela landet"/>
    <x v="5"/>
    <s v="År"/>
    <x v="34"/>
    <s v=".."/>
    <x v="0"/>
    <m/>
    <m/>
    <m/>
    <m/>
    <m/>
  </r>
  <r>
    <s v="Hela landet"/>
    <x v="5"/>
    <s v="År"/>
    <x v="35"/>
    <s v=".."/>
    <x v="0"/>
    <m/>
    <m/>
    <m/>
    <m/>
    <m/>
  </r>
  <r>
    <s v="Hela landet"/>
    <x v="5"/>
    <s v="År"/>
    <x v="36"/>
    <s v=".."/>
    <x v="0"/>
    <m/>
    <m/>
    <m/>
    <m/>
    <m/>
  </r>
  <r>
    <s v="Hela landet"/>
    <x v="5"/>
    <s v="År"/>
    <x v="37"/>
    <s v=".."/>
    <x v="0"/>
    <m/>
    <m/>
    <m/>
    <m/>
    <m/>
  </r>
  <r>
    <s v="Hela landet"/>
    <x v="5"/>
    <s v="År"/>
    <x v="38"/>
    <s v=".."/>
    <x v="0"/>
    <m/>
    <m/>
    <m/>
    <m/>
    <m/>
  </r>
  <r>
    <s v="Hela landet"/>
    <x v="5"/>
    <s v="År"/>
    <x v="39"/>
    <s v=".."/>
    <x v="0"/>
    <m/>
    <m/>
    <m/>
    <m/>
    <m/>
  </r>
  <r>
    <s v="Hela landet"/>
    <x v="5"/>
    <s v="År"/>
    <x v="40"/>
    <s v=".."/>
    <x v="0"/>
    <m/>
    <m/>
    <m/>
    <m/>
    <m/>
  </r>
  <r>
    <s v="Hela landet"/>
    <x v="5"/>
    <s v="År"/>
    <x v="41"/>
    <s v=".."/>
    <x v="0"/>
    <m/>
    <m/>
    <m/>
    <m/>
    <m/>
  </r>
  <r>
    <s v="Hela landet"/>
    <x v="5"/>
    <s v="År"/>
    <x v="42"/>
    <s v=".."/>
    <x v="0"/>
    <m/>
    <m/>
    <m/>
    <m/>
    <m/>
  </r>
  <r>
    <s v="Hela landet"/>
    <x v="5"/>
    <s v="År"/>
    <x v="43"/>
    <s v=".."/>
    <x v="0"/>
    <m/>
    <m/>
    <m/>
    <m/>
    <m/>
  </r>
  <r>
    <s v="Hela landet"/>
    <x v="5"/>
    <s v="År"/>
    <x v="44"/>
    <s v=".."/>
    <x v="0"/>
    <m/>
    <m/>
    <m/>
    <m/>
    <m/>
  </r>
  <r>
    <s v="Hela landet"/>
    <x v="5"/>
    <s v="År"/>
    <x v="45"/>
    <s v=".."/>
    <x v="0"/>
    <m/>
    <m/>
    <m/>
    <m/>
    <m/>
  </r>
  <r>
    <s v="Hela landet"/>
    <x v="5"/>
    <s v="År"/>
    <x v="46"/>
    <s v=".."/>
    <x v="0"/>
    <m/>
    <m/>
    <m/>
    <m/>
    <m/>
  </r>
  <r>
    <s v="Hela landet"/>
    <x v="5"/>
    <s v="År"/>
    <x v="47"/>
    <s v=".."/>
    <x v="0"/>
    <m/>
    <m/>
    <m/>
    <m/>
    <m/>
  </r>
  <r>
    <s v="Hela landet"/>
    <x v="5"/>
    <s v="År"/>
    <x v="48"/>
    <s v=".."/>
    <x v="0"/>
    <m/>
    <m/>
    <m/>
    <m/>
    <m/>
  </r>
  <r>
    <s v="Hela landet"/>
    <x v="5"/>
    <s v="År"/>
    <x v="49"/>
    <s v=".."/>
    <x v="0"/>
    <m/>
    <m/>
    <m/>
    <m/>
    <m/>
  </r>
  <r>
    <s v="Hela landet"/>
    <x v="5"/>
    <s v="År"/>
    <x v="50"/>
    <s v=".."/>
    <x v="0"/>
    <m/>
    <m/>
    <m/>
    <m/>
    <m/>
  </r>
  <r>
    <s v="Hela landet"/>
    <x v="6"/>
    <s v="År"/>
    <x v="0"/>
    <n v="133718"/>
    <x v="95"/>
    <m/>
    <m/>
    <m/>
    <m/>
    <m/>
  </r>
  <r>
    <s v="Hela landet"/>
    <x v="6"/>
    <s v="År"/>
    <x v="1"/>
    <n v="149406"/>
    <x v="96"/>
    <m/>
    <m/>
    <m/>
    <m/>
    <m/>
  </r>
  <r>
    <s v="Hela landet"/>
    <x v="6"/>
    <s v="År"/>
    <x v="2"/>
    <n v="154948"/>
    <x v="97"/>
    <m/>
    <m/>
    <m/>
    <m/>
    <m/>
  </r>
  <r>
    <s v="Hela landet"/>
    <x v="6"/>
    <s v="År"/>
    <x v="3"/>
    <n v="144127"/>
    <x v="98"/>
    <m/>
    <m/>
    <m/>
    <m/>
    <m/>
  </r>
  <r>
    <s v="Hela landet"/>
    <x v="6"/>
    <s v="År"/>
    <x v="4"/>
    <n v="139369"/>
    <x v="99"/>
    <m/>
    <m/>
    <m/>
    <m/>
    <m/>
  </r>
  <r>
    <s v="Hela landet"/>
    <x v="6"/>
    <s v="År"/>
    <x v="5"/>
    <n v="139215"/>
    <x v="100"/>
    <m/>
    <m/>
    <m/>
    <m/>
    <m/>
  </r>
  <r>
    <s v="Hela landet"/>
    <x v="6"/>
    <s v="År"/>
    <x v="6"/>
    <n v="136374"/>
    <x v="101"/>
    <m/>
    <m/>
    <m/>
    <m/>
    <m/>
  </r>
  <r>
    <s v="Hela landet"/>
    <x v="6"/>
    <s v="År"/>
    <x v="7"/>
    <n v="138343"/>
    <x v="102"/>
    <m/>
    <m/>
    <m/>
    <m/>
    <m/>
  </r>
  <r>
    <s v="Hela landet"/>
    <x v="6"/>
    <s v="År"/>
    <x v="8"/>
    <n v="138910"/>
    <x v="103"/>
    <m/>
    <m/>
    <m/>
    <m/>
    <m/>
  </r>
  <r>
    <s v="Hela landet"/>
    <x v="6"/>
    <s v="År"/>
    <x v="9"/>
    <n v="141840"/>
    <x v="104"/>
    <m/>
    <m/>
    <m/>
    <m/>
    <m/>
  </r>
  <r>
    <s v="Hela landet"/>
    <x v="6"/>
    <s v="År"/>
    <x v="10"/>
    <n v="144593"/>
    <x v="105"/>
    <m/>
    <m/>
    <m/>
    <m/>
    <m/>
  </r>
  <r>
    <s v="Hela landet"/>
    <x v="6"/>
    <s v="År"/>
    <x v="11"/>
    <n v="151967"/>
    <x v="106"/>
    <m/>
    <m/>
    <m/>
    <m/>
    <m/>
  </r>
  <r>
    <s v="Hela landet"/>
    <x v="6"/>
    <s v="År"/>
    <x v="12"/>
    <n v="142331"/>
    <x v="107"/>
    <m/>
    <m/>
    <m/>
    <m/>
    <m/>
  </r>
  <r>
    <s v="Hela landet"/>
    <x v="6"/>
    <s v="År"/>
    <x v="13"/>
    <n v="130923"/>
    <x v="108"/>
    <m/>
    <m/>
    <m/>
    <m/>
    <m/>
  </r>
  <r>
    <s v="Hela landet"/>
    <x v="6"/>
    <s v="År"/>
    <x v="14"/>
    <n v="137195"/>
    <x v="109"/>
    <m/>
    <m/>
    <m/>
    <m/>
    <m/>
  </r>
  <r>
    <s v="Hela landet"/>
    <x v="6"/>
    <s v="År"/>
    <x v="15"/>
    <n v="154030"/>
    <x v="110"/>
    <m/>
    <m/>
    <m/>
    <m/>
    <m/>
  </r>
  <r>
    <s v="Hela landet"/>
    <x v="6"/>
    <s v="År"/>
    <x v="16"/>
    <n v="155865"/>
    <x v="111"/>
    <m/>
    <m/>
    <m/>
    <m/>
    <m/>
  </r>
  <r>
    <s v="Hela landet"/>
    <x v="6"/>
    <s v="År"/>
    <x v="17"/>
    <n v="155902"/>
    <x v="112"/>
    <m/>
    <m/>
    <m/>
    <m/>
    <m/>
  </r>
  <r>
    <s v="Hela landet"/>
    <x v="6"/>
    <s v="År"/>
    <x v="18"/>
    <n v="155704"/>
    <x v="113"/>
    <m/>
    <m/>
    <m/>
    <m/>
    <m/>
  </r>
  <r>
    <s v="Hela landet"/>
    <x v="6"/>
    <s v="År"/>
    <x v="19"/>
    <n v="141280"/>
    <x v="114"/>
    <m/>
    <m/>
    <m/>
    <m/>
    <m/>
  </r>
  <r>
    <s v="Hela landet"/>
    <x v="6"/>
    <s v="År"/>
    <x v="20"/>
    <n v="142534"/>
    <x v="109"/>
    <m/>
    <m/>
    <m/>
    <m/>
    <m/>
  </r>
  <r>
    <s v="Hela landet"/>
    <x v="6"/>
    <s v="År"/>
    <x v="21"/>
    <n v="144828"/>
    <x v="115"/>
    <m/>
    <m/>
    <m/>
    <m/>
    <m/>
  </r>
  <r>
    <s v="Hela landet"/>
    <x v="6"/>
    <s v="År"/>
    <x v="22"/>
    <n v="147231"/>
    <x v="116"/>
    <m/>
    <m/>
    <m/>
    <m/>
    <m/>
  </r>
  <r>
    <s v="Hela landet"/>
    <x v="6"/>
    <s v="År"/>
    <x v="23"/>
    <n v="138125"/>
    <x v="117"/>
    <m/>
    <m/>
    <m/>
    <m/>
    <m/>
  </r>
  <r>
    <s v="Hela landet"/>
    <x v="6"/>
    <s v="År"/>
    <x v="24"/>
    <n v="128785"/>
    <x v="118"/>
    <m/>
    <m/>
    <m/>
    <m/>
    <m/>
  </r>
  <r>
    <s v="Hela landet"/>
    <x v="6"/>
    <s v="År"/>
    <x v="25"/>
    <n v="130500"/>
    <x v="119"/>
    <m/>
    <m/>
    <m/>
    <m/>
    <m/>
  </r>
  <r>
    <s v="Hela landet"/>
    <x v="6"/>
    <s v="År"/>
    <x v="26"/>
    <n v="117954"/>
    <x v="120"/>
    <m/>
    <m/>
    <m/>
    <m/>
    <m/>
  </r>
  <r>
    <s v="Hela landet"/>
    <x v="6"/>
    <s v="År"/>
    <x v="27"/>
    <n v="120737"/>
    <x v="121"/>
    <m/>
    <m/>
    <m/>
    <m/>
    <m/>
  </r>
  <r>
    <s v="Hela landet"/>
    <x v="6"/>
    <s v="År"/>
    <x v="28"/>
    <n v="122700"/>
    <x v="122"/>
    <m/>
    <m/>
    <m/>
    <m/>
    <m/>
  </r>
  <r>
    <s v="Hela landet"/>
    <x v="6"/>
    <s v="År"/>
    <x v="29"/>
    <n v="119287"/>
    <x v="120"/>
    <m/>
    <m/>
    <m/>
    <m/>
    <m/>
  </r>
  <r>
    <s v="Hela landet"/>
    <x v="6"/>
    <s v="År"/>
    <x v="30"/>
    <n v="113217"/>
    <x v="123"/>
    <m/>
    <m/>
    <m/>
    <m/>
    <m/>
  </r>
  <r>
    <s v="Hela landet"/>
    <x v="6"/>
    <s v="År"/>
    <x v="31"/>
    <n v="99355"/>
    <x v="124"/>
    <m/>
    <m/>
    <m/>
    <m/>
    <m/>
  </r>
  <r>
    <s v="Hela landet"/>
    <x v="6"/>
    <s v="År"/>
    <x v="32"/>
    <n v="96654"/>
    <x v="125"/>
    <m/>
    <m/>
    <m/>
    <m/>
    <m/>
  </r>
  <r>
    <s v="Hela landet"/>
    <x v="6"/>
    <s v="År"/>
    <x v="33"/>
    <n v="94011"/>
    <x v="126"/>
    <m/>
    <m/>
    <m/>
    <m/>
    <m/>
  </r>
  <r>
    <s v="Hela landet"/>
    <x v="6"/>
    <s v="År"/>
    <x v="34"/>
    <n v="95516"/>
    <x v="127"/>
    <m/>
    <m/>
    <m/>
    <m/>
    <m/>
  </r>
  <r>
    <s v="Hela landet"/>
    <x v="6"/>
    <s v="År"/>
    <x v="35"/>
    <n v="92471"/>
    <x v="128"/>
    <m/>
    <m/>
    <m/>
    <m/>
    <m/>
  </r>
  <r>
    <s v="Hela landet"/>
    <x v="6"/>
    <s v="År"/>
    <x v="36"/>
    <n v="94038"/>
    <x v="129"/>
    <m/>
    <m/>
    <m/>
    <m/>
    <m/>
  </r>
  <r>
    <s v="Hela landet"/>
    <x v="6"/>
    <s v="År"/>
    <x v="37"/>
    <n v="87789"/>
    <x v="130"/>
    <m/>
    <m/>
    <m/>
    <m/>
    <m/>
  </r>
  <r>
    <s v="Hela landet"/>
    <x v="6"/>
    <s v="År"/>
    <x v="38"/>
    <n v="85234"/>
    <x v="131"/>
    <m/>
    <m/>
    <m/>
    <m/>
    <m/>
  </r>
  <r>
    <s v="Hela landet"/>
    <x v="6"/>
    <s v="År"/>
    <x v="39"/>
    <n v="88557"/>
    <x v="132"/>
    <m/>
    <m/>
    <m/>
    <m/>
    <m/>
  </r>
  <r>
    <s v="Hela landet"/>
    <x v="6"/>
    <s v="År"/>
    <x v="40"/>
    <n v="89829"/>
    <x v="34"/>
    <m/>
    <m/>
    <m/>
    <m/>
    <m/>
  </r>
  <r>
    <s v="Hela landet"/>
    <x v="6"/>
    <s v="År"/>
    <x v="41"/>
    <n v="88802"/>
    <x v="133"/>
    <m/>
    <m/>
    <m/>
    <m/>
    <m/>
  </r>
  <r>
    <s v="Hela landet"/>
    <x v="6"/>
    <s v="År"/>
    <x v="42"/>
    <n v="89727"/>
    <x v="134"/>
    <m/>
    <m/>
    <m/>
    <m/>
    <m/>
  </r>
  <r>
    <s v="Hela landet"/>
    <x v="6"/>
    <s v="År"/>
    <x v="43"/>
    <n v="77725"/>
    <x v="135"/>
    <m/>
    <m/>
    <m/>
    <m/>
    <m/>
  </r>
  <r>
    <s v="Hela landet"/>
    <x v="6"/>
    <s v="År"/>
    <x v="44"/>
    <n v="75250"/>
    <x v="136"/>
    <m/>
    <m/>
    <m/>
    <m/>
    <m/>
  </r>
  <r>
    <s v="Hela landet"/>
    <x v="6"/>
    <s v="År"/>
    <x v="45"/>
    <n v="80974"/>
    <x v="137"/>
    <m/>
    <m/>
    <m/>
    <m/>
    <m/>
  </r>
  <r>
    <s v="Hela landet"/>
    <x v="6"/>
    <s v="År"/>
    <x v="46"/>
    <n v="72884"/>
    <x v="138"/>
    <m/>
    <m/>
    <m/>
    <m/>
    <m/>
  </r>
  <r>
    <s v="Hela landet"/>
    <x v="6"/>
    <s v="År"/>
    <x v="47"/>
    <n v="69220"/>
    <x v="139"/>
    <m/>
    <m/>
    <m/>
    <m/>
    <m/>
  </r>
  <r>
    <s v="Hela landet"/>
    <x v="6"/>
    <s v="År"/>
    <x v="48"/>
    <n v="69718"/>
    <x v="140"/>
    <m/>
    <m/>
    <m/>
    <m/>
    <m/>
  </r>
  <r>
    <s v="Hela landet"/>
    <x v="6"/>
    <s v="År"/>
    <x v="49"/>
    <n v="63290"/>
    <x v="141"/>
    <m/>
    <m/>
    <m/>
    <m/>
    <m/>
  </r>
  <r>
    <s v="Hela landet"/>
    <x v="6"/>
    <s v="År"/>
    <x v="50"/>
    <n v="51892"/>
    <x v="142"/>
    <m/>
    <m/>
    <m/>
    <m/>
    <m/>
  </r>
  <r>
    <s v="Hela landet"/>
    <x v="4"/>
    <s v="År"/>
    <x v="0"/>
    <s v=".."/>
    <x v="0"/>
    <m/>
    <m/>
    <m/>
    <m/>
    <m/>
  </r>
  <r>
    <s v="Hela landet"/>
    <x v="4"/>
    <s v="År"/>
    <x v="1"/>
    <s v=".."/>
    <x v="0"/>
    <m/>
    <m/>
    <m/>
    <m/>
    <m/>
  </r>
  <r>
    <s v="Hela landet"/>
    <x v="4"/>
    <s v="År"/>
    <x v="2"/>
    <s v=".."/>
    <x v="0"/>
    <m/>
    <m/>
    <m/>
    <m/>
    <m/>
  </r>
  <r>
    <s v="Hela landet"/>
    <x v="4"/>
    <s v="År"/>
    <x v="3"/>
    <s v=".."/>
    <x v="0"/>
    <m/>
    <m/>
    <m/>
    <m/>
    <m/>
  </r>
  <r>
    <s v="Hela landet"/>
    <x v="4"/>
    <s v="År"/>
    <x v="4"/>
    <s v=".."/>
    <x v="0"/>
    <m/>
    <m/>
    <m/>
    <m/>
    <m/>
  </r>
  <r>
    <s v="Hela landet"/>
    <x v="4"/>
    <s v="År"/>
    <x v="5"/>
    <s v=".."/>
    <x v="0"/>
    <m/>
    <m/>
    <m/>
    <m/>
    <m/>
  </r>
  <r>
    <s v="Hela landet"/>
    <x v="4"/>
    <s v="År"/>
    <x v="6"/>
    <s v=".."/>
    <x v="0"/>
    <m/>
    <m/>
    <m/>
    <m/>
    <m/>
  </r>
  <r>
    <s v="Hela landet"/>
    <x v="4"/>
    <s v="År"/>
    <x v="7"/>
    <s v=".."/>
    <x v="0"/>
    <m/>
    <m/>
    <m/>
    <m/>
    <m/>
  </r>
  <r>
    <s v="Hela landet"/>
    <x v="4"/>
    <s v="År"/>
    <x v="8"/>
    <s v=".."/>
    <x v="0"/>
    <m/>
    <m/>
    <m/>
    <m/>
    <m/>
  </r>
  <r>
    <s v="Hela landet"/>
    <x v="4"/>
    <s v="År"/>
    <x v="9"/>
    <s v=".."/>
    <x v="0"/>
    <m/>
    <m/>
    <m/>
    <m/>
    <m/>
  </r>
  <r>
    <s v="Hela landet"/>
    <x v="4"/>
    <s v="År"/>
    <x v="10"/>
    <s v=".."/>
    <x v="0"/>
    <m/>
    <m/>
    <m/>
    <m/>
    <m/>
  </r>
  <r>
    <s v="Hela landet"/>
    <x v="4"/>
    <s v="År"/>
    <x v="11"/>
    <s v=".."/>
    <x v="0"/>
    <m/>
    <m/>
    <m/>
    <m/>
    <m/>
  </r>
  <r>
    <s v="Hela landet"/>
    <x v="4"/>
    <s v="År"/>
    <x v="12"/>
    <s v=".."/>
    <x v="0"/>
    <m/>
    <m/>
    <m/>
    <m/>
    <m/>
  </r>
  <r>
    <s v="Hela landet"/>
    <x v="4"/>
    <s v="År"/>
    <x v="13"/>
    <s v=".."/>
    <x v="0"/>
    <m/>
    <m/>
    <m/>
    <m/>
    <m/>
  </r>
  <r>
    <s v="Hela landet"/>
    <x v="4"/>
    <s v="År"/>
    <x v="14"/>
    <s v=".."/>
    <x v="0"/>
    <m/>
    <m/>
    <m/>
    <m/>
    <m/>
  </r>
  <r>
    <s v="Hela landet"/>
    <x v="4"/>
    <s v="År"/>
    <x v="15"/>
    <s v=".."/>
    <x v="0"/>
    <m/>
    <m/>
    <m/>
    <m/>
    <m/>
  </r>
  <r>
    <s v="Hela landet"/>
    <x v="4"/>
    <s v="År"/>
    <x v="16"/>
    <s v=".."/>
    <x v="0"/>
    <m/>
    <m/>
    <m/>
    <m/>
    <m/>
  </r>
  <r>
    <s v="Hela landet"/>
    <x v="4"/>
    <s v="År"/>
    <x v="17"/>
    <s v=".."/>
    <x v="0"/>
    <m/>
    <m/>
    <m/>
    <m/>
    <m/>
  </r>
  <r>
    <s v="Hela landet"/>
    <x v="4"/>
    <s v="År"/>
    <x v="18"/>
    <s v=".."/>
    <x v="0"/>
    <m/>
    <m/>
    <m/>
    <m/>
    <m/>
  </r>
  <r>
    <s v="Hela landet"/>
    <x v="4"/>
    <s v="År"/>
    <x v="19"/>
    <s v=".."/>
    <x v="0"/>
    <m/>
    <m/>
    <m/>
    <m/>
    <m/>
  </r>
  <r>
    <s v="Hela landet"/>
    <x v="4"/>
    <s v="År"/>
    <x v="20"/>
    <s v=".."/>
    <x v="0"/>
    <m/>
    <m/>
    <m/>
    <m/>
    <m/>
  </r>
  <r>
    <s v="Hela landet"/>
    <x v="4"/>
    <s v="År"/>
    <x v="21"/>
    <s v=".."/>
    <x v="0"/>
    <m/>
    <m/>
    <m/>
    <m/>
    <m/>
  </r>
  <r>
    <s v="Hela landet"/>
    <x v="4"/>
    <s v="År"/>
    <x v="22"/>
    <s v=".."/>
    <x v="0"/>
    <m/>
    <m/>
    <m/>
    <m/>
    <m/>
  </r>
  <r>
    <s v="Hela landet"/>
    <x v="4"/>
    <s v="År"/>
    <x v="23"/>
    <s v=".."/>
    <x v="0"/>
    <m/>
    <m/>
    <m/>
    <m/>
    <m/>
  </r>
  <r>
    <s v="Hela landet"/>
    <x v="4"/>
    <s v="År"/>
    <x v="24"/>
    <s v=".."/>
    <x v="0"/>
    <m/>
    <m/>
    <m/>
    <m/>
    <m/>
  </r>
  <r>
    <s v="Hela landet"/>
    <x v="4"/>
    <s v="År"/>
    <x v="25"/>
    <s v=".."/>
    <x v="0"/>
    <m/>
    <m/>
    <m/>
    <m/>
    <m/>
  </r>
  <r>
    <s v="Hela landet"/>
    <x v="4"/>
    <s v="År"/>
    <x v="26"/>
    <s v=".."/>
    <x v="0"/>
    <m/>
    <m/>
    <m/>
    <m/>
    <m/>
  </r>
  <r>
    <s v="Hela landet"/>
    <x v="4"/>
    <s v="År"/>
    <x v="27"/>
    <s v=".."/>
    <x v="0"/>
    <m/>
    <m/>
    <m/>
    <m/>
    <m/>
  </r>
  <r>
    <s v="Hela landet"/>
    <x v="4"/>
    <s v="År"/>
    <x v="28"/>
    <s v=".."/>
    <x v="0"/>
    <m/>
    <m/>
    <m/>
    <m/>
    <m/>
  </r>
  <r>
    <s v="Hela landet"/>
    <x v="4"/>
    <s v="År"/>
    <x v="29"/>
    <s v=".."/>
    <x v="0"/>
    <m/>
    <m/>
    <m/>
    <m/>
    <m/>
  </r>
  <r>
    <s v="Hela landet"/>
    <x v="4"/>
    <s v="År"/>
    <x v="30"/>
    <s v=".."/>
    <x v="0"/>
    <m/>
    <m/>
    <m/>
    <m/>
    <m/>
  </r>
  <r>
    <s v="Hela landet"/>
    <x v="4"/>
    <s v="År"/>
    <x v="31"/>
    <s v=".."/>
    <x v="0"/>
    <m/>
    <m/>
    <m/>
    <m/>
    <m/>
  </r>
  <r>
    <s v="Hela landet"/>
    <x v="4"/>
    <s v="År"/>
    <x v="32"/>
    <s v=".."/>
    <x v="0"/>
    <m/>
    <m/>
    <m/>
    <m/>
    <m/>
  </r>
  <r>
    <s v="Hela landet"/>
    <x v="4"/>
    <s v="År"/>
    <x v="33"/>
    <s v=".."/>
    <x v="0"/>
    <m/>
    <m/>
    <m/>
    <m/>
    <m/>
  </r>
  <r>
    <s v="Hela landet"/>
    <x v="4"/>
    <s v="År"/>
    <x v="34"/>
    <s v=".."/>
    <x v="0"/>
    <m/>
    <m/>
    <m/>
    <m/>
    <m/>
  </r>
  <r>
    <s v="Hela landet"/>
    <x v="4"/>
    <s v="År"/>
    <x v="35"/>
    <s v=".."/>
    <x v="0"/>
    <m/>
    <m/>
    <m/>
    <m/>
    <m/>
  </r>
  <r>
    <s v="Hela landet"/>
    <x v="4"/>
    <s v="År"/>
    <x v="36"/>
    <s v=".."/>
    <x v="0"/>
    <m/>
    <m/>
    <m/>
    <m/>
    <m/>
  </r>
  <r>
    <s v="Hela landet"/>
    <x v="4"/>
    <s v="År"/>
    <x v="37"/>
    <s v=".."/>
    <x v="0"/>
    <m/>
    <m/>
    <m/>
    <m/>
    <m/>
  </r>
  <r>
    <s v="Hela landet"/>
    <x v="4"/>
    <s v="År"/>
    <x v="38"/>
    <s v=".."/>
    <x v="0"/>
    <m/>
    <m/>
    <m/>
    <m/>
    <m/>
  </r>
  <r>
    <s v="Hela landet"/>
    <x v="4"/>
    <s v="År"/>
    <x v="39"/>
    <s v=".."/>
    <x v="0"/>
    <m/>
    <m/>
    <m/>
    <m/>
    <m/>
  </r>
  <r>
    <s v="Hela landet"/>
    <x v="4"/>
    <s v="År"/>
    <x v="40"/>
    <s v=".."/>
    <x v="0"/>
    <m/>
    <m/>
    <m/>
    <m/>
    <m/>
  </r>
  <r>
    <s v="Hela landet"/>
    <x v="4"/>
    <s v="År"/>
    <x v="41"/>
    <s v=".."/>
    <x v="0"/>
    <m/>
    <m/>
    <m/>
    <m/>
    <m/>
  </r>
  <r>
    <s v="Hela landet"/>
    <x v="4"/>
    <s v="År"/>
    <x v="42"/>
    <s v=".."/>
    <x v="0"/>
    <m/>
    <m/>
    <m/>
    <m/>
    <m/>
  </r>
  <r>
    <s v="Hela landet"/>
    <x v="4"/>
    <s v="År"/>
    <x v="43"/>
    <s v=".."/>
    <x v="0"/>
    <m/>
    <m/>
    <m/>
    <m/>
    <m/>
  </r>
  <r>
    <s v="Hela landet"/>
    <x v="4"/>
    <s v="År"/>
    <x v="44"/>
    <s v=".."/>
    <x v="0"/>
    <m/>
    <m/>
    <m/>
    <m/>
    <m/>
  </r>
  <r>
    <s v="Hela landet"/>
    <x v="4"/>
    <s v="År"/>
    <x v="45"/>
    <s v=".."/>
    <x v="0"/>
    <m/>
    <m/>
    <m/>
    <m/>
    <m/>
  </r>
  <r>
    <s v="Hela landet"/>
    <x v="4"/>
    <s v="År"/>
    <x v="46"/>
    <s v=".."/>
    <x v="0"/>
    <m/>
    <m/>
    <m/>
    <m/>
    <m/>
  </r>
  <r>
    <s v="Hela landet"/>
    <x v="4"/>
    <s v="År"/>
    <x v="47"/>
    <s v=".."/>
    <x v="0"/>
    <m/>
    <m/>
    <m/>
    <m/>
    <m/>
  </r>
  <r>
    <s v="Hela landet"/>
    <x v="4"/>
    <s v="År"/>
    <x v="48"/>
    <s v=".."/>
    <x v="0"/>
    <m/>
    <m/>
    <m/>
    <m/>
    <m/>
  </r>
  <r>
    <s v="Hela landet"/>
    <x v="4"/>
    <s v="År"/>
    <x v="49"/>
    <s v=".."/>
    <x v="0"/>
    <m/>
    <m/>
    <m/>
    <m/>
    <m/>
  </r>
  <r>
    <s v="Hela landet"/>
    <x v="4"/>
    <s v="År"/>
    <x v="50"/>
    <s v=".."/>
    <x v="0"/>
    <m/>
    <m/>
    <m/>
    <m/>
    <m/>
  </r>
  <r>
    <s v="Hela landet"/>
    <x v="5"/>
    <s v="År"/>
    <x v="0"/>
    <s v=".."/>
    <x v="0"/>
    <m/>
    <m/>
    <m/>
    <m/>
    <m/>
  </r>
  <r>
    <s v="Hela landet"/>
    <x v="5"/>
    <s v="År"/>
    <x v="1"/>
    <s v=".."/>
    <x v="0"/>
    <m/>
    <m/>
    <m/>
    <m/>
    <m/>
  </r>
  <r>
    <s v="Hela landet"/>
    <x v="5"/>
    <s v="År"/>
    <x v="2"/>
    <s v=".."/>
    <x v="0"/>
    <m/>
    <m/>
    <m/>
    <m/>
    <m/>
  </r>
  <r>
    <s v="Hela landet"/>
    <x v="5"/>
    <s v="År"/>
    <x v="3"/>
    <s v=".."/>
    <x v="0"/>
    <m/>
    <m/>
    <m/>
    <m/>
    <m/>
  </r>
  <r>
    <s v="Hela landet"/>
    <x v="5"/>
    <s v="År"/>
    <x v="4"/>
    <s v=".."/>
    <x v="0"/>
    <m/>
    <m/>
    <m/>
    <m/>
    <m/>
  </r>
  <r>
    <s v="Hela landet"/>
    <x v="5"/>
    <s v="År"/>
    <x v="5"/>
    <s v=".."/>
    <x v="0"/>
    <m/>
    <m/>
    <m/>
    <m/>
    <m/>
  </r>
  <r>
    <s v="Hela landet"/>
    <x v="5"/>
    <s v="År"/>
    <x v="6"/>
    <s v=".."/>
    <x v="0"/>
    <m/>
    <m/>
    <m/>
    <m/>
    <m/>
  </r>
  <r>
    <s v="Hela landet"/>
    <x v="5"/>
    <s v="År"/>
    <x v="7"/>
    <s v=".."/>
    <x v="0"/>
    <m/>
    <m/>
    <m/>
    <m/>
    <m/>
  </r>
  <r>
    <s v="Hela landet"/>
    <x v="5"/>
    <s v="År"/>
    <x v="8"/>
    <s v=".."/>
    <x v="0"/>
    <m/>
    <m/>
    <m/>
    <m/>
    <m/>
  </r>
  <r>
    <s v="Hela landet"/>
    <x v="5"/>
    <s v="År"/>
    <x v="9"/>
    <s v=".."/>
    <x v="0"/>
    <m/>
    <m/>
    <m/>
    <m/>
    <m/>
  </r>
  <r>
    <s v="Hela landet"/>
    <x v="5"/>
    <s v="År"/>
    <x v="10"/>
    <s v=".."/>
    <x v="0"/>
    <m/>
    <m/>
    <m/>
    <m/>
    <m/>
  </r>
  <r>
    <s v="Hela landet"/>
    <x v="5"/>
    <s v="År"/>
    <x v="11"/>
    <s v=".."/>
    <x v="0"/>
    <m/>
    <m/>
    <m/>
    <m/>
    <m/>
  </r>
  <r>
    <s v="Hela landet"/>
    <x v="5"/>
    <s v="År"/>
    <x v="12"/>
    <s v=".."/>
    <x v="0"/>
    <m/>
    <m/>
    <m/>
    <m/>
    <m/>
  </r>
  <r>
    <s v="Hela landet"/>
    <x v="5"/>
    <s v="År"/>
    <x v="13"/>
    <s v=".."/>
    <x v="0"/>
    <m/>
    <m/>
    <m/>
    <m/>
    <m/>
  </r>
  <r>
    <s v="Hela landet"/>
    <x v="5"/>
    <s v="År"/>
    <x v="14"/>
    <s v=".."/>
    <x v="0"/>
    <m/>
    <m/>
    <m/>
    <m/>
    <m/>
  </r>
  <r>
    <s v="Hela landet"/>
    <x v="5"/>
    <s v="År"/>
    <x v="15"/>
    <s v=".."/>
    <x v="0"/>
    <m/>
    <m/>
    <m/>
    <m/>
    <m/>
  </r>
  <r>
    <s v="Hela landet"/>
    <x v="5"/>
    <s v="År"/>
    <x v="16"/>
    <s v=".."/>
    <x v="0"/>
    <m/>
    <m/>
    <m/>
    <m/>
    <m/>
  </r>
  <r>
    <s v="Hela landet"/>
    <x v="5"/>
    <s v="År"/>
    <x v="17"/>
    <s v=".."/>
    <x v="0"/>
    <m/>
    <m/>
    <m/>
    <m/>
    <m/>
  </r>
  <r>
    <s v="Hela landet"/>
    <x v="5"/>
    <s v="År"/>
    <x v="18"/>
    <s v=".."/>
    <x v="0"/>
    <m/>
    <m/>
    <m/>
    <m/>
    <m/>
  </r>
  <r>
    <s v="Hela landet"/>
    <x v="5"/>
    <s v="År"/>
    <x v="19"/>
    <s v=".."/>
    <x v="0"/>
    <m/>
    <m/>
    <m/>
    <m/>
    <m/>
  </r>
  <r>
    <s v="Hela landet"/>
    <x v="5"/>
    <s v="År"/>
    <x v="20"/>
    <s v=".."/>
    <x v="0"/>
    <m/>
    <m/>
    <m/>
    <m/>
    <m/>
  </r>
  <r>
    <s v="Hela landet"/>
    <x v="5"/>
    <s v="År"/>
    <x v="21"/>
    <s v=".."/>
    <x v="0"/>
    <m/>
    <m/>
    <m/>
    <m/>
    <m/>
  </r>
  <r>
    <s v="Hela landet"/>
    <x v="5"/>
    <s v="År"/>
    <x v="22"/>
    <s v=".."/>
    <x v="0"/>
    <m/>
    <m/>
    <m/>
    <m/>
    <m/>
  </r>
  <r>
    <s v="Hela landet"/>
    <x v="5"/>
    <s v="År"/>
    <x v="23"/>
    <s v=".."/>
    <x v="0"/>
    <m/>
    <m/>
    <m/>
    <m/>
    <m/>
  </r>
  <r>
    <s v="Hela landet"/>
    <x v="5"/>
    <s v="År"/>
    <x v="24"/>
    <s v=".."/>
    <x v="0"/>
    <m/>
    <m/>
    <m/>
    <m/>
    <m/>
  </r>
  <r>
    <s v="Hela landet"/>
    <x v="5"/>
    <s v="År"/>
    <x v="25"/>
    <s v=".."/>
    <x v="0"/>
    <m/>
    <m/>
    <m/>
    <m/>
    <m/>
  </r>
  <r>
    <s v="Hela landet"/>
    <x v="5"/>
    <s v="År"/>
    <x v="26"/>
    <s v=".."/>
    <x v="0"/>
    <m/>
    <m/>
    <m/>
    <m/>
    <m/>
  </r>
  <r>
    <s v="Hela landet"/>
    <x v="5"/>
    <s v="År"/>
    <x v="27"/>
    <s v=".."/>
    <x v="0"/>
    <m/>
    <m/>
    <m/>
    <m/>
    <m/>
  </r>
  <r>
    <s v="Hela landet"/>
    <x v="5"/>
    <s v="År"/>
    <x v="28"/>
    <s v=".."/>
    <x v="0"/>
    <m/>
    <m/>
    <m/>
    <m/>
    <m/>
  </r>
  <r>
    <s v="Hela landet"/>
    <x v="5"/>
    <s v="År"/>
    <x v="29"/>
    <s v=".."/>
    <x v="0"/>
    <m/>
    <m/>
    <m/>
    <m/>
    <m/>
  </r>
  <r>
    <s v="Hela landet"/>
    <x v="5"/>
    <s v="År"/>
    <x v="30"/>
    <s v=".."/>
    <x v="0"/>
    <m/>
    <m/>
    <m/>
    <m/>
    <m/>
  </r>
  <r>
    <s v="Hela landet"/>
    <x v="5"/>
    <s v="År"/>
    <x v="31"/>
    <s v=".."/>
    <x v="0"/>
    <m/>
    <m/>
    <m/>
    <m/>
    <m/>
  </r>
  <r>
    <s v="Hela landet"/>
    <x v="5"/>
    <s v="År"/>
    <x v="32"/>
    <s v=".."/>
    <x v="0"/>
    <m/>
    <m/>
    <m/>
    <m/>
    <m/>
  </r>
  <r>
    <s v="Hela landet"/>
    <x v="5"/>
    <s v="År"/>
    <x v="33"/>
    <s v=".."/>
    <x v="0"/>
    <m/>
    <m/>
    <m/>
    <m/>
    <m/>
  </r>
  <r>
    <s v="Hela landet"/>
    <x v="5"/>
    <s v="År"/>
    <x v="34"/>
    <s v=".."/>
    <x v="0"/>
    <m/>
    <m/>
    <m/>
    <m/>
    <m/>
  </r>
  <r>
    <s v="Hela landet"/>
    <x v="5"/>
    <s v="År"/>
    <x v="35"/>
    <s v=".."/>
    <x v="0"/>
    <m/>
    <m/>
    <m/>
    <m/>
    <m/>
  </r>
  <r>
    <s v="Hela landet"/>
    <x v="5"/>
    <s v="År"/>
    <x v="36"/>
    <s v=".."/>
    <x v="0"/>
    <m/>
    <m/>
    <m/>
    <m/>
    <m/>
  </r>
  <r>
    <s v="Hela landet"/>
    <x v="5"/>
    <s v="År"/>
    <x v="37"/>
    <s v=".."/>
    <x v="0"/>
    <m/>
    <m/>
    <m/>
    <m/>
    <m/>
  </r>
  <r>
    <s v="Hela landet"/>
    <x v="5"/>
    <s v="År"/>
    <x v="38"/>
    <s v=".."/>
    <x v="0"/>
    <m/>
    <m/>
    <m/>
    <m/>
    <m/>
  </r>
  <r>
    <s v="Hela landet"/>
    <x v="5"/>
    <s v="År"/>
    <x v="39"/>
    <s v=".."/>
    <x v="0"/>
    <m/>
    <m/>
    <m/>
    <m/>
    <m/>
  </r>
  <r>
    <s v="Hela landet"/>
    <x v="5"/>
    <s v="År"/>
    <x v="40"/>
    <s v=".."/>
    <x v="0"/>
    <m/>
    <m/>
    <m/>
    <m/>
    <m/>
  </r>
  <r>
    <s v="Hela landet"/>
    <x v="5"/>
    <s v="År"/>
    <x v="41"/>
    <s v=".."/>
    <x v="0"/>
    <m/>
    <m/>
    <m/>
    <m/>
    <m/>
  </r>
  <r>
    <s v="Hela landet"/>
    <x v="5"/>
    <s v="År"/>
    <x v="42"/>
    <s v=".."/>
    <x v="0"/>
    <m/>
    <m/>
    <m/>
    <m/>
    <m/>
  </r>
  <r>
    <s v="Hela landet"/>
    <x v="5"/>
    <s v="År"/>
    <x v="43"/>
    <s v=".."/>
    <x v="0"/>
    <m/>
    <m/>
    <m/>
    <m/>
    <m/>
  </r>
  <r>
    <s v="Hela landet"/>
    <x v="5"/>
    <s v="År"/>
    <x v="44"/>
    <s v=".."/>
    <x v="0"/>
    <m/>
    <m/>
    <m/>
    <m/>
    <m/>
  </r>
  <r>
    <s v="Hela landet"/>
    <x v="5"/>
    <s v="År"/>
    <x v="45"/>
    <s v=".."/>
    <x v="0"/>
    <m/>
    <m/>
    <m/>
    <m/>
    <m/>
  </r>
  <r>
    <s v="Hela landet"/>
    <x v="5"/>
    <s v="År"/>
    <x v="46"/>
    <s v=".."/>
    <x v="0"/>
    <m/>
    <m/>
    <m/>
    <m/>
    <m/>
  </r>
  <r>
    <s v="Hela landet"/>
    <x v="5"/>
    <s v="År"/>
    <x v="47"/>
    <s v=".."/>
    <x v="0"/>
    <m/>
    <m/>
    <m/>
    <m/>
    <m/>
  </r>
  <r>
    <s v="Hela landet"/>
    <x v="5"/>
    <s v="År"/>
    <x v="48"/>
    <s v=".."/>
    <x v="0"/>
    <m/>
    <m/>
    <m/>
    <m/>
    <m/>
  </r>
  <r>
    <s v="Hela landet"/>
    <x v="5"/>
    <s v="År"/>
    <x v="49"/>
    <s v=".."/>
    <x v="0"/>
    <m/>
    <m/>
    <m/>
    <m/>
    <m/>
  </r>
  <r>
    <s v="Hela landet"/>
    <x v="5"/>
    <s v="År"/>
    <x v="50"/>
    <s v=".."/>
    <x v="0"/>
    <m/>
    <m/>
    <m/>
    <m/>
    <m/>
  </r>
  <r>
    <s v="Hela landet"/>
    <x v="7"/>
    <s v="År"/>
    <x v="0"/>
    <n v="2338"/>
    <x v="52"/>
    <m/>
    <m/>
    <m/>
    <m/>
    <m/>
  </r>
  <r>
    <s v="Hela landet"/>
    <x v="7"/>
    <s v="År"/>
    <x v="1"/>
    <n v="2697"/>
    <x v="51"/>
    <m/>
    <m/>
    <m/>
    <m/>
    <m/>
  </r>
  <r>
    <s v="Hela landet"/>
    <x v="7"/>
    <s v="År"/>
    <x v="2"/>
    <n v="3374"/>
    <x v="143"/>
    <m/>
    <m/>
    <m/>
    <m/>
    <m/>
  </r>
  <r>
    <s v="Hela landet"/>
    <x v="7"/>
    <s v="År"/>
    <x v="3"/>
    <n v="3461"/>
    <x v="144"/>
    <m/>
    <m/>
    <m/>
    <m/>
    <m/>
  </r>
  <r>
    <s v="Hela landet"/>
    <x v="7"/>
    <s v="År"/>
    <x v="4"/>
    <n v="3075"/>
    <x v="54"/>
    <m/>
    <m/>
    <m/>
    <m/>
    <m/>
  </r>
  <r>
    <s v="Hela landet"/>
    <x v="7"/>
    <s v="År"/>
    <x v="5"/>
    <n v="3427"/>
    <x v="143"/>
    <m/>
    <m/>
    <m/>
    <m/>
    <m/>
  </r>
  <r>
    <s v="Hela landet"/>
    <x v="7"/>
    <s v="År"/>
    <x v="6"/>
    <n v="3228"/>
    <x v="145"/>
    <m/>
    <m/>
    <m/>
    <m/>
    <m/>
  </r>
  <r>
    <s v="Hela landet"/>
    <x v="7"/>
    <s v="År"/>
    <x v="7"/>
    <n v="3530"/>
    <x v="144"/>
    <m/>
    <m/>
    <m/>
    <m/>
    <m/>
  </r>
  <r>
    <s v="Hela landet"/>
    <x v="7"/>
    <s v="År"/>
    <x v="8"/>
    <n v="3473"/>
    <x v="144"/>
    <m/>
    <m/>
    <m/>
    <m/>
    <m/>
  </r>
  <r>
    <s v="Hela landet"/>
    <x v="7"/>
    <s v="År"/>
    <x v="9"/>
    <n v="3681"/>
    <x v="146"/>
    <m/>
    <m/>
    <m/>
    <m/>
    <m/>
  </r>
  <r>
    <s v="Hela landet"/>
    <x v="7"/>
    <s v="År"/>
    <x v="10"/>
    <n v="3851"/>
    <x v="58"/>
    <m/>
    <m/>
    <m/>
    <m/>
    <m/>
  </r>
  <r>
    <s v="Hela landet"/>
    <x v="7"/>
    <s v="År"/>
    <x v="11"/>
    <n v="3806"/>
    <x v="147"/>
    <m/>
    <m/>
    <m/>
    <m/>
    <m/>
  </r>
  <r>
    <s v="Hela landet"/>
    <x v="7"/>
    <s v="År"/>
    <x v="12"/>
    <n v="3939"/>
    <x v="56"/>
    <m/>
    <m/>
    <m/>
    <m/>
    <m/>
  </r>
  <r>
    <s v="Hela landet"/>
    <x v="7"/>
    <s v="År"/>
    <x v="13"/>
    <n v="4177"/>
    <x v="148"/>
    <m/>
    <m/>
    <m/>
    <m/>
    <m/>
  </r>
  <r>
    <s v="Hela landet"/>
    <x v="7"/>
    <s v="År"/>
    <x v="14"/>
    <n v="5211"/>
    <x v="63"/>
    <m/>
    <m/>
    <m/>
    <m/>
    <m/>
  </r>
  <r>
    <s v="Hela landet"/>
    <x v="7"/>
    <s v="År"/>
    <x v="15"/>
    <n v="5967"/>
    <x v="149"/>
    <m/>
    <m/>
    <m/>
    <m/>
    <m/>
  </r>
  <r>
    <s v="Hela landet"/>
    <x v="7"/>
    <s v="År"/>
    <x v="16"/>
    <n v="6173"/>
    <x v="150"/>
    <m/>
    <m/>
    <m/>
    <m/>
    <m/>
  </r>
  <r>
    <s v="Hela landet"/>
    <x v="7"/>
    <s v="År"/>
    <x v="17"/>
    <n v="6219"/>
    <x v="150"/>
    <m/>
    <m/>
    <m/>
    <m/>
    <m/>
  </r>
  <r>
    <s v="Hela landet"/>
    <x v="7"/>
    <s v="År"/>
    <x v="18"/>
    <n v="6101"/>
    <x v="149"/>
    <m/>
    <m/>
    <m/>
    <m/>
    <m/>
  </r>
  <r>
    <s v="Hela landet"/>
    <x v="7"/>
    <s v="År"/>
    <x v="19"/>
    <n v="5331"/>
    <x v="63"/>
    <m/>
    <m/>
    <m/>
    <m/>
    <m/>
  </r>
  <r>
    <s v="Hela landet"/>
    <x v="7"/>
    <s v="År"/>
    <x v="20"/>
    <n v="5739"/>
    <x v="151"/>
    <m/>
    <m/>
    <m/>
    <m/>
    <m/>
  </r>
  <r>
    <s v="Hela landet"/>
    <x v="7"/>
    <s v="År"/>
    <x v="21"/>
    <n v="5820"/>
    <x v="62"/>
    <m/>
    <m/>
    <m/>
    <m/>
    <m/>
  </r>
  <r>
    <s v="Hela landet"/>
    <x v="7"/>
    <s v="År"/>
    <x v="22"/>
    <n v="6640"/>
    <x v="152"/>
    <m/>
    <m/>
    <m/>
    <m/>
    <m/>
  </r>
  <r>
    <s v="Hela landet"/>
    <x v="7"/>
    <s v="År"/>
    <x v="23"/>
    <n v="6731"/>
    <x v="153"/>
    <m/>
    <m/>
    <m/>
    <m/>
    <m/>
  </r>
  <r>
    <s v="Hela landet"/>
    <x v="7"/>
    <s v="År"/>
    <x v="24"/>
    <n v="8629"/>
    <x v="154"/>
    <m/>
    <m/>
    <m/>
    <m/>
    <m/>
  </r>
  <r>
    <s v="Hela landet"/>
    <x v="7"/>
    <s v="År"/>
    <x v="25"/>
    <n v="8999"/>
    <x v="155"/>
    <m/>
    <m/>
    <m/>
    <m/>
    <m/>
  </r>
  <r>
    <s v="Hela landet"/>
    <x v="7"/>
    <s v="År"/>
    <x v="26"/>
    <n v="8540"/>
    <x v="156"/>
    <m/>
    <m/>
    <m/>
    <m/>
    <m/>
  </r>
  <r>
    <s v="Hela landet"/>
    <x v="7"/>
    <s v="År"/>
    <x v="27"/>
    <n v="8977"/>
    <x v="155"/>
    <m/>
    <m/>
    <m/>
    <m/>
    <m/>
  </r>
  <r>
    <s v="Hela landet"/>
    <x v="7"/>
    <s v="År"/>
    <x v="28"/>
    <n v="8575"/>
    <x v="156"/>
    <m/>
    <m/>
    <m/>
    <m/>
    <m/>
  </r>
  <r>
    <s v="Hela landet"/>
    <x v="7"/>
    <s v="År"/>
    <x v="29"/>
    <n v="8590"/>
    <x v="156"/>
    <m/>
    <m/>
    <m/>
    <m/>
    <m/>
  </r>
  <r>
    <s v="Hela landet"/>
    <x v="7"/>
    <s v="År"/>
    <x v="30"/>
    <n v="9398"/>
    <x v="157"/>
    <m/>
    <m/>
    <m/>
    <m/>
    <m/>
  </r>
  <r>
    <s v="Hela landet"/>
    <x v="7"/>
    <s v="År"/>
    <x v="31"/>
    <n v="8584"/>
    <x v="158"/>
    <m/>
    <m/>
    <m/>
    <m/>
    <m/>
  </r>
  <r>
    <s v="Hela landet"/>
    <x v="7"/>
    <s v="År"/>
    <x v="32"/>
    <n v="8673"/>
    <x v="158"/>
    <m/>
    <m/>
    <m/>
    <m/>
    <m/>
  </r>
  <r>
    <s v="Hela landet"/>
    <x v="7"/>
    <s v="År"/>
    <x v="33"/>
    <n v="8909"/>
    <x v="154"/>
    <m/>
    <m/>
    <m/>
    <m/>
    <m/>
  </r>
  <r>
    <s v="Hela landet"/>
    <x v="7"/>
    <s v="År"/>
    <x v="34"/>
    <n v="9570"/>
    <x v="70"/>
    <m/>
    <m/>
    <m/>
    <m/>
    <m/>
  </r>
  <r>
    <s v="Hela landet"/>
    <x v="7"/>
    <s v="År"/>
    <x v="35"/>
    <n v="9219"/>
    <x v="159"/>
    <m/>
    <m/>
    <m/>
    <m/>
    <m/>
  </r>
  <r>
    <s v="Hela landet"/>
    <x v="7"/>
    <s v="År"/>
    <x v="36"/>
    <n v="9719"/>
    <x v="70"/>
    <m/>
    <m/>
    <m/>
    <m/>
    <m/>
  </r>
  <r>
    <s v="Hela landet"/>
    <x v="7"/>
    <s v="År"/>
    <x v="37"/>
    <n v="9213"/>
    <x v="154"/>
    <m/>
    <m/>
    <m/>
    <m/>
    <m/>
  </r>
  <r>
    <s v="Hela landet"/>
    <x v="7"/>
    <s v="År"/>
    <x v="38"/>
    <n v="8361"/>
    <x v="67"/>
    <m/>
    <m/>
    <m/>
    <m/>
    <m/>
  </r>
  <r>
    <s v="Hela landet"/>
    <x v="7"/>
    <s v="År"/>
    <x v="39"/>
    <n v="8364"/>
    <x v="160"/>
    <m/>
    <m/>
    <m/>
    <m/>
    <m/>
  </r>
  <r>
    <s v="Hela landet"/>
    <x v="7"/>
    <s v="År"/>
    <x v="40"/>
    <n v="8461"/>
    <x v="160"/>
    <m/>
    <m/>
    <m/>
    <m/>
    <m/>
  </r>
  <r>
    <s v="Hela landet"/>
    <x v="7"/>
    <s v="År"/>
    <x v="41"/>
    <n v="8562"/>
    <x v="160"/>
    <m/>
    <m/>
    <m/>
    <m/>
    <m/>
  </r>
  <r>
    <s v="Hela landet"/>
    <x v="7"/>
    <s v="År"/>
    <x v="42"/>
    <n v="8649"/>
    <x v="160"/>
    <m/>
    <m/>
    <m/>
    <m/>
    <m/>
  </r>
  <r>
    <s v="Hela landet"/>
    <x v="7"/>
    <s v="År"/>
    <x v="43"/>
    <n v="8646"/>
    <x v="161"/>
    <m/>
    <m/>
    <m/>
    <m/>
    <m/>
  </r>
  <r>
    <s v="Hela landet"/>
    <x v="7"/>
    <s v="År"/>
    <x v="44"/>
    <n v="9035"/>
    <x v="68"/>
    <m/>
    <m/>
    <m/>
    <m/>
    <m/>
  </r>
  <r>
    <s v="Hela landet"/>
    <x v="7"/>
    <s v="År"/>
    <x v="45"/>
    <n v="8812"/>
    <x v="161"/>
    <m/>
    <m/>
    <m/>
    <m/>
    <m/>
  </r>
  <r>
    <s v="Hela landet"/>
    <x v="7"/>
    <s v="År"/>
    <x v="46"/>
    <n v="7301"/>
    <x v="149"/>
    <m/>
    <m/>
    <m/>
    <m/>
    <m/>
  </r>
  <r>
    <s v="Hela landet"/>
    <x v="7"/>
    <s v="År"/>
    <x v="47"/>
    <n v="6483"/>
    <x v="61"/>
    <m/>
    <m/>
    <m/>
    <m/>
    <m/>
  </r>
  <r>
    <s v="Hela landet"/>
    <x v="7"/>
    <s v="År"/>
    <x v="48"/>
    <n v="6402"/>
    <x v="63"/>
    <m/>
    <m/>
    <m/>
    <m/>
    <m/>
  </r>
  <r>
    <s v="Hela landet"/>
    <x v="7"/>
    <s v="År"/>
    <x v="49"/>
    <n v="4760"/>
    <x v="147"/>
    <m/>
    <m/>
    <m/>
    <m/>
    <m/>
  </r>
  <r>
    <s v="Hela landet"/>
    <x v="7"/>
    <s v="År"/>
    <x v="50"/>
    <n v="3767"/>
    <x v="162"/>
    <m/>
    <m/>
    <m/>
    <m/>
    <m/>
  </r>
  <r>
    <s v="Hela landet"/>
    <x v="4"/>
    <s v="År"/>
    <x v="0"/>
    <s v=".."/>
    <x v="0"/>
    <m/>
    <m/>
    <m/>
    <m/>
    <m/>
  </r>
  <r>
    <s v="Hela landet"/>
    <x v="4"/>
    <s v="År"/>
    <x v="1"/>
    <s v=".."/>
    <x v="0"/>
    <m/>
    <m/>
    <m/>
    <m/>
    <m/>
  </r>
  <r>
    <s v="Hela landet"/>
    <x v="4"/>
    <s v="År"/>
    <x v="2"/>
    <s v=".."/>
    <x v="0"/>
    <m/>
    <m/>
    <m/>
    <m/>
    <m/>
  </r>
  <r>
    <s v="Hela landet"/>
    <x v="4"/>
    <s v="År"/>
    <x v="3"/>
    <s v=".."/>
    <x v="0"/>
    <m/>
    <m/>
    <m/>
    <m/>
    <m/>
  </r>
  <r>
    <s v="Hela landet"/>
    <x v="4"/>
    <s v="År"/>
    <x v="4"/>
    <s v=".."/>
    <x v="0"/>
    <m/>
    <m/>
    <m/>
    <m/>
    <m/>
  </r>
  <r>
    <s v="Hela landet"/>
    <x v="4"/>
    <s v="År"/>
    <x v="5"/>
    <s v=".."/>
    <x v="0"/>
    <m/>
    <m/>
    <m/>
    <m/>
    <m/>
  </r>
  <r>
    <s v="Hela landet"/>
    <x v="4"/>
    <s v="År"/>
    <x v="6"/>
    <s v=".."/>
    <x v="0"/>
    <m/>
    <m/>
    <m/>
    <m/>
    <m/>
  </r>
  <r>
    <s v="Hela landet"/>
    <x v="4"/>
    <s v="År"/>
    <x v="7"/>
    <s v=".."/>
    <x v="0"/>
    <m/>
    <m/>
    <m/>
    <m/>
    <m/>
  </r>
  <r>
    <s v="Hela landet"/>
    <x v="4"/>
    <s v="År"/>
    <x v="8"/>
    <s v=".."/>
    <x v="0"/>
    <m/>
    <m/>
    <m/>
    <m/>
    <m/>
  </r>
  <r>
    <s v="Hela landet"/>
    <x v="4"/>
    <s v="År"/>
    <x v="9"/>
    <s v=".."/>
    <x v="0"/>
    <m/>
    <m/>
    <m/>
    <m/>
    <m/>
  </r>
  <r>
    <s v="Hela landet"/>
    <x v="4"/>
    <s v="År"/>
    <x v="10"/>
    <s v=".."/>
    <x v="0"/>
    <m/>
    <m/>
    <m/>
    <m/>
    <m/>
  </r>
  <r>
    <s v="Hela landet"/>
    <x v="4"/>
    <s v="År"/>
    <x v="11"/>
    <s v=".."/>
    <x v="0"/>
    <m/>
    <m/>
    <m/>
    <m/>
    <m/>
  </r>
  <r>
    <s v="Hela landet"/>
    <x v="4"/>
    <s v="År"/>
    <x v="12"/>
    <s v=".."/>
    <x v="0"/>
    <m/>
    <m/>
    <m/>
    <m/>
    <m/>
  </r>
  <r>
    <s v="Hela landet"/>
    <x v="4"/>
    <s v="År"/>
    <x v="13"/>
    <s v=".."/>
    <x v="0"/>
    <m/>
    <m/>
    <m/>
    <m/>
    <m/>
  </r>
  <r>
    <s v="Hela landet"/>
    <x v="4"/>
    <s v="År"/>
    <x v="14"/>
    <s v=".."/>
    <x v="0"/>
    <m/>
    <m/>
    <m/>
    <m/>
    <m/>
  </r>
  <r>
    <s v="Hela landet"/>
    <x v="4"/>
    <s v="År"/>
    <x v="15"/>
    <s v=".."/>
    <x v="0"/>
    <m/>
    <m/>
    <m/>
    <m/>
    <m/>
  </r>
  <r>
    <s v="Hela landet"/>
    <x v="4"/>
    <s v="År"/>
    <x v="16"/>
    <s v=".."/>
    <x v="0"/>
    <m/>
    <m/>
    <m/>
    <m/>
    <m/>
  </r>
  <r>
    <s v="Hela landet"/>
    <x v="4"/>
    <s v="År"/>
    <x v="17"/>
    <s v=".."/>
    <x v="0"/>
    <m/>
    <m/>
    <m/>
    <m/>
    <m/>
  </r>
  <r>
    <s v="Hela landet"/>
    <x v="4"/>
    <s v="År"/>
    <x v="18"/>
    <s v=".."/>
    <x v="0"/>
    <m/>
    <m/>
    <m/>
    <m/>
    <m/>
  </r>
  <r>
    <s v="Hela landet"/>
    <x v="4"/>
    <s v="År"/>
    <x v="19"/>
    <s v=".."/>
    <x v="0"/>
    <m/>
    <m/>
    <m/>
    <m/>
    <m/>
  </r>
  <r>
    <s v="Hela landet"/>
    <x v="4"/>
    <s v="År"/>
    <x v="20"/>
    <s v=".."/>
    <x v="0"/>
    <m/>
    <m/>
    <m/>
    <m/>
    <m/>
  </r>
  <r>
    <s v="Hela landet"/>
    <x v="4"/>
    <s v="År"/>
    <x v="21"/>
    <s v=".."/>
    <x v="0"/>
    <m/>
    <m/>
    <m/>
    <m/>
    <m/>
  </r>
  <r>
    <s v="Hela landet"/>
    <x v="4"/>
    <s v="År"/>
    <x v="22"/>
    <s v=".."/>
    <x v="0"/>
    <m/>
    <m/>
    <m/>
    <m/>
    <m/>
  </r>
  <r>
    <s v="Hela landet"/>
    <x v="4"/>
    <s v="År"/>
    <x v="23"/>
    <s v=".."/>
    <x v="0"/>
    <m/>
    <m/>
    <m/>
    <m/>
    <m/>
  </r>
  <r>
    <s v="Hela landet"/>
    <x v="4"/>
    <s v="År"/>
    <x v="24"/>
    <s v=".."/>
    <x v="0"/>
    <m/>
    <m/>
    <m/>
    <m/>
    <m/>
  </r>
  <r>
    <s v="Hela landet"/>
    <x v="4"/>
    <s v="År"/>
    <x v="25"/>
    <s v=".."/>
    <x v="0"/>
    <m/>
    <m/>
    <m/>
    <m/>
    <m/>
  </r>
  <r>
    <s v="Hela landet"/>
    <x v="4"/>
    <s v="År"/>
    <x v="26"/>
    <s v=".."/>
    <x v="0"/>
    <m/>
    <m/>
    <m/>
    <m/>
    <m/>
  </r>
  <r>
    <s v="Hela landet"/>
    <x v="4"/>
    <s v="År"/>
    <x v="27"/>
    <s v=".."/>
    <x v="0"/>
    <m/>
    <m/>
    <m/>
    <m/>
    <m/>
  </r>
  <r>
    <s v="Hela landet"/>
    <x v="4"/>
    <s v="År"/>
    <x v="28"/>
    <s v=".."/>
    <x v="0"/>
    <m/>
    <m/>
    <m/>
    <m/>
    <m/>
  </r>
  <r>
    <s v="Hela landet"/>
    <x v="4"/>
    <s v="År"/>
    <x v="29"/>
    <s v=".."/>
    <x v="0"/>
    <m/>
    <m/>
    <m/>
    <m/>
    <m/>
  </r>
  <r>
    <s v="Hela landet"/>
    <x v="4"/>
    <s v="År"/>
    <x v="30"/>
    <s v=".."/>
    <x v="0"/>
    <m/>
    <m/>
    <m/>
    <m/>
    <m/>
  </r>
  <r>
    <s v="Hela landet"/>
    <x v="4"/>
    <s v="År"/>
    <x v="31"/>
    <s v=".."/>
    <x v="0"/>
    <m/>
    <m/>
    <m/>
    <m/>
    <m/>
  </r>
  <r>
    <s v="Hela landet"/>
    <x v="4"/>
    <s v="År"/>
    <x v="32"/>
    <s v=".."/>
    <x v="0"/>
    <m/>
    <m/>
    <m/>
    <m/>
    <m/>
  </r>
  <r>
    <s v="Hela landet"/>
    <x v="4"/>
    <s v="År"/>
    <x v="33"/>
    <s v=".."/>
    <x v="0"/>
    <m/>
    <m/>
    <m/>
    <m/>
    <m/>
  </r>
  <r>
    <s v="Hela landet"/>
    <x v="4"/>
    <s v="År"/>
    <x v="34"/>
    <s v=".."/>
    <x v="0"/>
    <m/>
    <m/>
    <m/>
    <m/>
    <m/>
  </r>
  <r>
    <s v="Hela landet"/>
    <x v="4"/>
    <s v="År"/>
    <x v="35"/>
    <s v=".."/>
    <x v="0"/>
    <m/>
    <m/>
    <m/>
    <m/>
    <m/>
  </r>
  <r>
    <s v="Hela landet"/>
    <x v="4"/>
    <s v="År"/>
    <x v="36"/>
    <s v=".."/>
    <x v="0"/>
    <m/>
    <m/>
    <m/>
    <m/>
    <m/>
  </r>
  <r>
    <s v="Hela landet"/>
    <x v="4"/>
    <s v="År"/>
    <x v="37"/>
    <s v=".."/>
    <x v="0"/>
    <m/>
    <m/>
    <m/>
    <m/>
    <m/>
  </r>
  <r>
    <s v="Hela landet"/>
    <x v="4"/>
    <s v="År"/>
    <x v="38"/>
    <s v=".."/>
    <x v="0"/>
    <m/>
    <m/>
    <m/>
    <m/>
    <m/>
  </r>
  <r>
    <s v="Hela landet"/>
    <x v="4"/>
    <s v="År"/>
    <x v="39"/>
    <s v=".."/>
    <x v="0"/>
    <m/>
    <m/>
    <m/>
    <m/>
    <m/>
  </r>
  <r>
    <s v="Hela landet"/>
    <x v="4"/>
    <s v="År"/>
    <x v="40"/>
    <s v=".."/>
    <x v="0"/>
    <m/>
    <m/>
    <m/>
    <m/>
    <m/>
  </r>
  <r>
    <s v="Hela landet"/>
    <x v="4"/>
    <s v="År"/>
    <x v="41"/>
    <s v=".."/>
    <x v="0"/>
    <m/>
    <m/>
    <m/>
    <m/>
    <m/>
  </r>
  <r>
    <s v="Hela landet"/>
    <x v="4"/>
    <s v="År"/>
    <x v="42"/>
    <s v=".."/>
    <x v="0"/>
    <m/>
    <m/>
    <m/>
    <m/>
    <m/>
  </r>
  <r>
    <s v="Hela landet"/>
    <x v="4"/>
    <s v="År"/>
    <x v="43"/>
    <s v=".."/>
    <x v="0"/>
    <m/>
    <m/>
    <m/>
    <m/>
    <m/>
  </r>
  <r>
    <s v="Hela landet"/>
    <x v="4"/>
    <s v="År"/>
    <x v="44"/>
    <s v=".."/>
    <x v="0"/>
    <m/>
    <m/>
    <m/>
    <m/>
    <m/>
  </r>
  <r>
    <s v="Hela landet"/>
    <x v="4"/>
    <s v="År"/>
    <x v="45"/>
    <s v=".."/>
    <x v="0"/>
    <m/>
    <m/>
    <m/>
    <m/>
    <m/>
  </r>
  <r>
    <s v="Hela landet"/>
    <x v="4"/>
    <s v="År"/>
    <x v="46"/>
    <s v=".."/>
    <x v="0"/>
    <m/>
    <m/>
    <m/>
    <m/>
    <m/>
  </r>
  <r>
    <s v="Hela landet"/>
    <x v="4"/>
    <s v="År"/>
    <x v="47"/>
    <s v=".."/>
    <x v="0"/>
    <m/>
    <m/>
    <m/>
    <m/>
    <m/>
  </r>
  <r>
    <s v="Hela landet"/>
    <x v="4"/>
    <s v="År"/>
    <x v="48"/>
    <s v=".."/>
    <x v="0"/>
    <m/>
    <m/>
    <m/>
    <m/>
    <m/>
  </r>
  <r>
    <s v="Hela landet"/>
    <x v="4"/>
    <s v="År"/>
    <x v="49"/>
    <s v=".."/>
    <x v="0"/>
    <m/>
    <m/>
    <m/>
    <m/>
    <m/>
  </r>
  <r>
    <s v="Hela landet"/>
    <x v="4"/>
    <s v="År"/>
    <x v="50"/>
    <s v=".."/>
    <x v="0"/>
    <m/>
    <m/>
    <m/>
    <m/>
    <m/>
  </r>
  <r>
    <s v="Hela landet"/>
    <x v="8"/>
    <s v="År"/>
    <x v="0"/>
    <n v="50378"/>
    <x v="163"/>
    <m/>
    <m/>
    <m/>
    <m/>
    <m/>
  </r>
  <r>
    <s v="Hela landet"/>
    <x v="8"/>
    <s v="År"/>
    <x v="1"/>
    <n v="53724"/>
    <x v="164"/>
    <m/>
    <m/>
    <m/>
    <m/>
    <m/>
  </r>
  <r>
    <s v="Hela landet"/>
    <x v="8"/>
    <s v="År"/>
    <x v="2"/>
    <n v="57308"/>
    <x v="165"/>
    <m/>
    <m/>
    <m/>
    <m/>
    <m/>
  </r>
  <r>
    <s v="Hela landet"/>
    <x v="8"/>
    <s v="År"/>
    <x v="3"/>
    <n v="51753"/>
    <x v="166"/>
    <m/>
    <m/>
    <m/>
    <m/>
    <m/>
  </r>
  <r>
    <s v="Hela landet"/>
    <x v="8"/>
    <s v="År"/>
    <x v="4"/>
    <n v="70798"/>
    <x v="167"/>
    <m/>
    <m/>
    <m/>
    <m/>
    <m/>
  </r>
  <r>
    <s v="Hela landet"/>
    <x v="8"/>
    <s v="År"/>
    <x v="5"/>
    <n v="101116"/>
    <x v="168"/>
    <m/>
    <m/>
    <m/>
    <m/>
    <m/>
  </r>
  <r>
    <s v="Hela landet"/>
    <x v="8"/>
    <s v="År"/>
    <x v="6"/>
    <n v="97270"/>
    <x v="169"/>
    <m/>
    <m/>
    <m/>
    <m/>
    <m/>
  </r>
  <r>
    <s v="Hela landet"/>
    <x v="8"/>
    <s v="År"/>
    <x v="7"/>
    <n v="94406"/>
    <x v="170"/>
    <m/>
    <m/>
    <m/>
    <m/>
    <m/>
  </r>
  <r>
    <s v="Hela landet"/>
    <x v="8"/>
    <s v="År"/>
    <x v="8"/>
    <n v="88215"/>
    <x v="171"/>
    <m/>
    <m/>
    <m/>
    <m/>
    <m/>
  </r>
  <r>
    <s v="Hela landet"/>
    <x v="8"/>
    <s v="År"/>
    <x v="9"/>
    <n v="91077"/>
    <x v="172"/>
    <m/>
    <m/>
    <m/>
    <m/>
    <m/>
  </r>
  <r>
    <s v="Hela landet"/>
    <x v="8"/>
    <s v="År"/>
    <x v="10"/>
    <n v="94738"/>
    <x v="173"/>
    <m/>
    <m/>
    <m/>
    <m/>
    <m/>
  </r>
  <r>
    <s v="Hela landet"/>
    <x v="8"/>
    <s v="År"/>
    <x v="11"/>
    <n v="98140"/>
    <x v="174"/>
    <m/>
    <m/>
    <m/>
    <m/>
    <m/>
  </r>
  <r>
    <s v="Hela landet"/>
    <x v="8"/>
    <s v="År"/>
    <x v="12"/>
    <n v="101005"/>
    <x v="175"/>
    <m/>
    <m/>
    <m/>
    <m/>
    <m/>
  </r>
  <r>
    <s v="Hela landet"/>
    <x v="8"/>
    <s v="År"/>
    <x v="13"/>
    <n v="102329"/>
    <x v="176"/>
    <m/>
    <m/>
    <m/>
    <m/>
    <m/>
  </r>
  <r>
    <s v="Hela landet"/>
    <x v="8"/>
    <s v="År"/>
    <x v="14"/>
    <n v="92182"/>
    <x v="177"/>
    <m/>
    <m/>
    <m/>
    <m/>
    <m/>
  </r>
  <r>
    <s v="Hela landet"/>
    <x v="8"/>
    <s v="År"/>
    <x v="15"/>
    <n v="106699"/>
    <x v="178"/>
    <m/>
    <m/>
    <m/>
    <m/>
    <m/>
  </r>
  <r>
    <s v="Hela landet"/>
    <x v="8"/>
    <s v="År"/>
    <x v="16"/>
    <n v="81258"/>
    <x v="179"/>
    <m/>
    <m/>
    <m/>
    <m/>
    <m/>
  </r>
  <r>
    <s v="Hela landet"/>
    <x v="8"/>
    <s v="År"/>
    <x v="17"/>
    <n v="72083"/>
    <x v="180"/>
    <m/>
    <m/>
    <m/>
    <m/>
    <m/>
  </r>
  <r>
    <s v="Hela landet"/>
    <x v="8"/>
    <s v="År"/>
    <x v="18"/>
    <n v="64480"/>
    <x v="181"/>
    <m/>
    <m/>
    <m/>
    <m/>
    <m/>
  </r>
  <r>
    <s v="Hela landet"/>
    <x v="8"/>
    <s v="År"/>
    <x v="19"/>
    <n v="49939"/>
    <x v="182"/>
    <m/>
    <m/>
    <m/>
    <m/>
    <m/>
  </r>
  <r>
    <s v="Hela landet"/>
    <x v="8"/>
    <s v="År"/>
    <x v="20"/>
    <n v="50883"/>
    <x v="183"/>
    <m/>
    <m/>
    <m/>
    <m/>
    <m/>
  </r>
  <r>
    <s v="Hela landet"/>
    <x v="8"/>
    <s v="År"/>
    <x v="21"/>
    <n v="68752"/>
    <x v="184"/>
    <m/>
    <m/>
    <m/>
    <m/>
    <m/>
  </r>
  <r>
    <s v="Hela landet"/>
    <x v="8"/>
    <s v="År"/>
    <x v="22"/>
    <n v="44425"/>
    <x v="185"/>
    <m/>
    <m/>
    <m/>
    <m/>
    <m/>
  </r>
  <r>
    <s v="Hela landet"/>
    <x v="8"/>
    <s v="År"/>
    <x v="23"/>
    <n v="43534"/>
    <x v="186"/>
    <m/>
    <m/>
    <m/>
    <m/>
    <m/>
  </r>
  <r>
    <s v="Hela landet"/>
    <x v="8"/>
    <s v="År"/>
    <x v="24"/>
    <n v="45534"/>
    <x v="187"/>
    <m/>
    <m/>
    <m/>
    <m/>
    <m/>
  </r>
  <r>
    <s v="Hela landet"/>
    <x v="8"/>
    <s v="År"/>
    <x v="25"/>
    <n v="51591"/>
    <x v="188"/>
    <m/>
    <m/>
    <m/>
    <m/>
    <m/>
  </r>
  <r>
    <s v="Hela landet"/>
    <x v="8"/>
    <s v="År"/>
    <x v="26"/>
    <n v="42268"/>
    <x v="16"/>
    <m/>
    <m/>
    <m/>
    <m/>
    <m/>
  </r>
  <r>
    <s v="Hela landet"/>
    <x v="8"/>
    <s v="År"/>
    <x v="27"/>
    <n v="43461"/>
    <x v="189"/>
    <m/>
    <m/>
    <m/>
    <m/>
    <m/>
  </r>
  <r>
    <s v="Hela landet"/>
    <x v="8"/>
    <s v="År"/>
    <x v="28"/>
    <n v="65886"/>
    <x v="190"/>
    <m/>
    <m/>
    <m/>
    <m/>
    <m/>
  </r>
  <r>
    <s v="Hela landet"/>
    <x v="8"/>
    <s v="År"/>
    <x v="29"/>
    <n v="57680"/>
    <x v="191"/>
    <m/>
    <m/>
    <m/>
    <m/>
    <m/>
  </r>
  <r>
    <s v="Hela landet"/>
    <x v="8"/>
    <s v="År"/>
    <x v="30"/>
    <n v="57742"/>
    <x v="192"/>
    <m/>
    <m/>
    <m/>
    <m/>
    <m/>
  </r>
  <r>
    <s v="Hela landet"/>
    <x v="8"/>
    <s v="År"/>
    <x v="31"/>
    <n v="57460"/>
    <x v="193"/>
    <m/>
    <m/>
    <m/>
    <m/>
    <m/>
  </r>
  <r>
    <s v="Hela landet"/>
    <x v="8"/>
    <s v="År"/>
    <x v="32"/>
    <n v="77507"/>
    <x v="194"/>
    <m/>
    <m/>
    <m/>
    <m/>
    <m/>
  </r>
  <r>
    <s v="Hela landet"/>
    <x v="8"/>
    <s v="År"/>
    <x v="33"/>
    <n v="98356"/>
    <x v="195"/>
    <m/>
    <m/>
    <m/>
    <m/>
    <m/>
  </r>
  <r>
    <s v="Hela landet"/>
    <x v="8"/>
    <s v="År"/>
    <x v="34"/>
    <n v="108494"/>
    <x v="196"/>
    <m/>
    <m/>
    <m/>
    <m/>
    <m/>
  </r>
  <r>
    <s v="Hela landet"/>
    <x v="8"/>
    <s v="År"/>
    <x v="35"/>
    <n v="114724"/>
    <x v="197"/>
    <m/>
    <m/>
    <m/>
    <m/>
    <m/>
  </r>
  <r>
    <s v="Hela landet"/>
    <x v="8"/>
    <s v="År"/>
    <x v="36"/>
    <n v="115275"/>
    <x v="198"/>
    <m/>
    <m/>
    <m/>
    <m/>
    <m/>
  </r>
  <r>
    <s v="Hela landet"/>
    <x v="8"/>
    <s v="År"/>
    <x v="37"/>
    <n v="129063"/>
    <x v="199"/>
    <m/>
    <m/>
    <m/>
    <m/>
    <m/>
  </r>
  <r>
    <s v="Hela landet"/>
    <x v="8"/>
    <s v="År"/>
    <x v="38"/>
    <n v="148362"/>
    <x v="200"/>
    <m/>
    <m/>
    <m/>
    <m/>
    <m/>
  </r>
  <r>
    <s v="Hela landet"/>
    <x v="8"/>
    <s v="År"/>
    <x v="39"/>
    <n v="156087"/>
    <x v="201"/>
    <m/>
    <m/>
    <m/>
    <m/>
    <m/>
  </r>
  <r>
    <s v="Hela landet"/>
    <x v="8"/>
    <s v="År"/>
    <x v="40"/>
    <n v="185781"/>
    <x v="202"/>
    <m/>
    <m/>
    <m/>
    <m/>
    <m/>
  </r>
  <r>
    <s v="Hela landet"/>
    <x v="8"/>
    <s v="År"/>
    <x v="41"/>
    <n v="205103"/>
    <x v="203"/>
    <m/>
    <m/>
    <m/>
    <m/>
    <m/>
  </r>
  <r>
    <s v="Hela landet"/>
    <x v="8"/>
    <s v="År"/>
    <x v="42"/>
    <n v="208688"/>
    <x v="204"/>
    <m/>
    <m/>
    <m/>
    <m/>
    <m/>
  </r>
  <r>
    <s v="Hela landet"/>
    <x v="8"/>
    <s v="År"/>
    <x v="43"/>
    <n v="260260"/>
    <x v="205"/>
    <m/>
    <m/>
    <m/>
    <m/>
    <m/>
  </r>
  <r>
    <s v="Hela landet"/>
    <x v="8"/>
    <s v="År"/>
    <x v="44"/>
    <n v="244696"/>
    <x v="206"/>
    <m/>
    <m/>
    <m/>
    <m/>
    <m/>
  </r>
  <r>
    <s v="Hela landet"/>
    <x v="8"/>
    <s v="År"/>
    <x v="45"/>
    <n v="218308"/>
    <x v="207"/>
    <m/>
    <m/>
    <m/>
    <m/>
    <m/>
  </r>
  <r>
    <s v="Hela landet"/>
    <x v="8"/>
    <s v="År"/>
    <x v="46"/>
    <n v="195902"/>
    <x v="208"/>
    <m/>
    <m/>
    <m/>
    <m/>
    <m/>
  </r>
  <r>
    <s v="Hela landet"/>
    <x v="8"/>
    <s v="År"/>
    <x v="47"/>
    <n v="195929"/>
    <x v="209"/>
    <m/>
    <m/>
    <m/>
    <m/>
    <m/>
  </r>
  <r>
    <s v="Hela landet"/>
    <x v="8"/>
    <s v="År"/>
    <x v="48"/>
    <n v="238371"/>
    <x v="210"/>
    <m/>
    <m/>
    <m/>
    <m/>
    <m/>
  </r>
  <r>
    <s v="Hela landet"/>
    <x v="8"/>
    <s v="År"/>
    <x v="49"/>
    <n v="230330"/>
    <x v="211"/>
    <m/>
    <m/>
    <m/>
    <m/>
    <m/>
  </r>
  <r>
    <s v="Hela landet"/>
    <x v="8"/>
    <s v="År"/>
    <x v="50"/>
    <n v="232322"/>
    <x v="212"/>
    <m/>
    <m/>
    <m/>
    <m/>
    <m/>
  </r>
  <r>
    <s v="Hela landet"/>
    <x v="4"/>
    <s v="År"/>
    <x v="0"/>
    <s v=".."/>
    <x v="0"/>
    <m/>
    <m/>
    <m/>
    <m/>
    <m/>
  </r>
  <r>
    <s v="Hela landet"/>
    <x v="4"/>
    <s v="År"/>
    <x v="1"/>
    <s v=".."/>
    <x v="0"/>
    <m/>
    <m/>
    <m/>
    <m/>
    <m/>
  </r>
  <r>
    <s v="Hela landet"/>
    <x v="4"/>
    <s v="År"/>
    <x v="2"/>
    <s v=".."/>
    <x v="0"/>
    <m/>
    <m/>
    <m/>
    <m/>
    <m/>
  </r>
  <r>
    <s v="Hela landet"/>
    <x v="4"/>
    <s v="År"/>
    <x v="3"/>
    <s v=".."/>
    <x v="0"/>
    <m/>
    <m/>
    <m/>
    <m/>
    <m/>
  </r>
  <r>
    <s v="Hela landet"/>
    <x v="4"/>
    <s v="År"/>
    <x v="4"/>
    <s v=".."/>
    <x v="0"/>
    <m/>
    <m/>
    <m/>
    <m/>
    <m/>
  </r>
  <r>
    <s v="Hela landet"/>
    <x v="4"/>
    <s v="År"/>
    <x v="5"/>
    <s v=".."/>
    <x v="0"/>
    <m/>
    <m/>
    <m/>
    <m/>
    <m/>
  </r>
  <r>
    <s v="Hela landet"/>
    <x v="4"/>
    <s v="År"/>
    <x v="6"/>
    <s v=".."/>
    <x v="0"/>
    <m/>
    <m/>
    <m/>
    <m/>
    <m/>
  </r>
  <r>
    <s v="Hela landet"/>
    <x v="4"/>
    <s v="År"/>
    <x v="7"/>
    <s v=".."/>
    <x v="0"/>
    <m/>
    <m/>
    <m/>
    <m/>
    <m/>
  </r>
  <r>
    <s v="Hela landet"/>
    <x v="4"/>
    <s v="År"/>
    <x v="8"/>
    <s v=".."/>
    <x v="0"/>
    <m/>
    <m/>
    <m/>
    <m/>
    <m/>
  </r>
  <r>
    <s v="Hela landet"/>
    <x v="4"/>
    <s v="År"/>
    <x v="9"/>
    <s v=".."/>
    <x v="0"/>
    <m/>
    <m/>
    <m/>
    <m/>
    <m/>
  </r>
  <r>
    <s v="Hela landet"/>
    <x v="4"/>
    <s v="År"/>
    <x v="10"/>
    <s v=".."/>
    <x v="0"/>
    <m/>
    <m/>
    <m/>
    <m/>
    <m/>
  </r>
  <r>
    <s v="Hela landet"/>
    <x v="4"/>
    <s v="År"/>
    <x v="11"/>
    <s v=".."/>
    <x v="0"/>
    <m/>
    <m/>
    <m/>
    <m/>
    <m/>
  </r>
  <r>
    <s v="Hela landet"/>
    <x v="4"/>
    <s v="År"/>
    <x v="12"/>
    <s v=".."/>
    <x v="0"/>
    <m/>
    <m/>
    <m/>
    <m/>
    <m/>
  </r>
  <r>
    <s v="Hela landet"/>
    <x v="4"/>
    <s v="År"/>
    <x v="13"/>
    <s v=".."/>
    <x v="0"/>
    <m/>
    <m/>
    <m/>
    <m/>
    <m/>
  </r>
  <r>
    <s v="Hela landet"/>
    <x v="4"/>
    <s v="År"/>
    <x v="14"/>
    <s v=".."/>
    <x v="0"/>
    <m/>
    <m/>
    <m/>
    <m/>
    <m/>
  </r>
  <r>
    <s v="Hela landet"/>
    <x v="4"/>
    <s v="År"/>
    <x v="15"/>
    <s v=".."/>
    <x v="0"/>
    <m/>
    <m/>
    <m/>
    <m/>
    <m/>
  </r>
  <r>
    <s v="Hela landet"/>
    <x v="4"/>
    <s v="År"/>
    <x v="16"/>
    <s v=".."/>
    <x v="0"/>
    <m/>
    <m/>
    <m/>
    <m/>
    <m/>
  </r>
  <r>
    <s v="Hela landet"/>
    <x v="4"/>
    <s v="År"/>
    <x v="17"/>
    <s v=".."/>
    <x v="0"/>
    <m/>
    <m/>
    <m/>
    <m/>
    <m/>
  </r>
  <r>
    <s v="Hela landet"/>
    <x v="4"/>
    <s v="År"/>
    <x v="18"/>
    <s v=".."/>
    <x v="0"/>
    <m/>
    <m/>
    <m/>
    <m/>
    <m/>
  </r>
  <r>
    <s v="Hela landet"/>
    <x v="4"/>
    <s v="År"/>
    <x v="19"/>
    <s v=".."/>
    <x v="0"/>
    <m/>
    <m/>
    <m/>
    <m/>
    <m/>
  </r>
  <r>
    <s v="Hela landet"/>
    <x v="4"/>
    <s v="År"/>
    <x v="20"/>
    <s v=".."/>
    <x v="0"/>
    <m/>
    <m/>
    <m/>
    <m/>
    <m/>
  </r>
  <r>
    <s v="Hela landet"/>
    <x v="4"/>
    <s v="År"/>
    <x v="21"/>
    <s v=".."/>
    <x v="0"/>
    <m/>
    <m/>
    <m/>
    <m/>
    <m/>
  </r>
  <r>
    <s v="Hela landet"/>
    <x v="4"/>
    <s v="År"/>
    <x v="22"/>
    <s v=".."/>
    <x v="0"/>
    <m/>
    <m/>
    <m/>
    <m/>
    <m/>
  </r>
  <r>
    <s v="Hela landet"/>
    <x v="4"/>
    <s v="År"/>
    <x v="23"/>
    <s v=".."/>
    <x v="0"/>
    <m/>
    <m/>
    <m/>
    <m/>
    <m/>
  </r>
  <r>
    <s v="Hela landet"/>
    <x v="4"/>
    <s v="År"/>
    <x v="24"/>
    <s v=".."/>
    <x v="0"/>
    <m/>
    <m/>
    <m/>
    <m/>
    <m/>
  </r>
  <r>
    <s v="Hela landet"/>
    <x v="4"/>
    <s v="År"/>
    <x v="25"/>
    <s v=".."/>
    <x v="0"/>
    <m/>
    <m/>
    <m/>
    <m/>
    <m/>
  </r>
  <r>
    <s v="Hela landet"/>
    <x v="4"/>
    <s v="År"/>
    <x v="26"/>
    <s v=".."/>
    <x v="0"/>
    <m/>
    <m/>
    <m/>
    <m/>
    <m/>
  </r>
  <r>
    <s v="Hela landet"/>
    <x v="4"/>
    <s v="År"/>
    <x v="27"/>
    <s v=".."/>
    <x v="0"/>
    <m/>
    <m/>
    <m/>
    <m/>
    <m/>
  </r>
  <r>
    <s v="Hela landet"/>
    <x v="4"/>
    <s v="År"/>
    <x v="28"/>
    <s v=".."/>
    <x v="0"/>
    <m/>
    <m/>
    <m/>
    <m/>
    <m/>
  </r>
  <r>
    <s v="Hela landet"/>
    <x v="4"/>
    <s v="År"/>
    <x v="29"/>
    <s v=".."/>
    <x v="0"/>
    <m/>
    <m/>
    <m/>
    <m/>
    <m/>
  </r>
  <r>
    <s v="Hela landet"/>
    <x v="4"/>
    <s v="År"/>
    <x v="30"/>
    <s v=".."/>
    <x v="0"/>
    <m/>
    <m/>
    <m/>
    <m/>
    <m/>
  </r>
  <r>
    <s v="Hela landet"/>
    <x v="4"/>
    <s v="År"/>
    <x v="31"/>
    <s v=".."/>
    <x v="0"/>
    <m/>
    <m/>
    <m/>
    <m/>
    <m/>
  </r>
  <r>
    <s v="Hela landet"/>
    <x v="4"/>
    <s v="År"/>
    <x v="32"/>
    <s v=".."/>
    <x v="0"/>
    <m/>
    <m/>
    <m/>
    <m/>
    <m/>
  </r>
  <r>
    <s v="Hela landet"/>
    <x v="4"/>
    <s v="År"/>
    <x v="33"/>
    <s v=".."/>
    <x v="0"/>
    <m/>
    <m/>
    <m/>
    <m/>
    <m/>
  </r>
  <r>
    <s v="Hela landet"/>
    <x v="4"/>
    <s v="År"/>
    <x v="34"/>
    <s v=".."/>
    <x v="0"/>
    <m/>
    <m/>
    <m/>
    <m/>
    <m/>
  </r>
  <r>
    <s v="Hela landet"/>
    <x v="4"/>
    <s v="År"/>
    <x v="35"/>
    <s v=".."/>
    <x v="0"/>
    <m/>
    <m/>
    <m/>
    <m/>
    <m/>
  </r>
  <r>
    <s v="Hela landet"/>
    <x v="4"/>
    <s v="År"/>
    <x v="36"/>
    <s v=".."/>
    <x v="0"/>
    <m/>
    <m/>
    <m/>
    <m/>
    <m/>
  </r>
  <r>
    <s v="Hela landet"/>
    <x v="4"/>
    <s v="År"/>
    <x v="37"/>
    <s v=".."/>
    <x v="0"/>
    <m/>
    <m/>
    <m/>
    <m/>
    <m/>
  </r>
  <r>
    <s v="Hela landet"/>
    <x v="4"/>
    <s v="År"/>
    <x v="38"/>
    <s v=".."/>
    <x v="0"/>
    <m/>
    <m/>
    <m/>
    <m/>
    <m/>
  </r>
  <r>
    <s v="Hela landet"/>
    <x v="4"/>
    <s v="År"/>
    <x v="39"/>
    <s v=".."/>
    <x v="0"/>
    <m/>
    <m/>
    <m/>
    <m/>
    <m/>
  </r>
  <r>
    <s v="Hela landet"/>
    <x v="4"/>
    <s v="År"/>
    <x v="40"/>
    <s v=".."/>
    <x v="0"/>
    <m/>
    <m/>
    <m/>
    <m/>
    <m/>
  </r>
  <r>
    <s v="Hela landet"/>
    <x v="4"/>
    <s v="År"/>
    <x v="41"/>
    <s v=".."/>
    <x v="0"/>
    <m/>
    <m/>
    <m/>
    <m/>
    <m/>
  </r>
  <r>
    <s v="Hela landet"/>
    <x v="4"/>
    <s v="År"/>
    <x v="42"/>
    <s v=".."/>
    <x v="0"/>
    <m/>
    <m/>
    <m/>
    <m/>
    <m/>
  </r>
  <r>
    <s v="Hela landet"/>
    <x v="4"/>
    <s v="År"/>
    <x v="43"/>
    <s v=".."/>
    <x v="0"/>
    <m/>
    <m/>
    <m/>
    <m/>
    <m/>
  </r>
  <r>
    <s v="Hela landet"/>
    <x v="4"/>
    <s v="År"/>
    <x v="44"/>
    <s v=".."/>
    <x v="0"/>
    <m/>
    <m/>
    <m/>
    <m/>
    <m/>
  </r>
  <r>
    <s v="Hela landet"/>
    <x v="4"/>
    <s v="År"/>
    <x v="45"/>
    <s v=".."/>
    <x v="0"/>
    <m/>
    <m/>
    <m/>
    <m/>
    <m/>
  </r>
  <r>
    <s v="Hela landet"/>
    <x v="4"/>
    <s v="År"/>
    <x v="46"/>
    <s v=".."/>
    <x v="0"/>
    <m/>
    <m/>
    <m/>
    <m/>
    <m/>
  </r>
  <r>
    <s v="Hela landet"/>
    <x v="4"/>
    <s v="År"/>
    <x v="47"/>
    <s v=".."/>
    <x v="0"/>
    <m/>
    <m/>
    <m/>
    <m/>
    <m/>
  </r>
  <r>
    <s v="Hela landet"/>
    <x v="4"/>
    <s v="År"/>
    <x v="48"/>
    <s v=".."/>
    <x v="0"/>
    <m/>
    <m/>
    <m/>
    <m/>
    <m/>
  </r>
  <r>
    <s v="Hela landet"/>
    <x v="4"/>
    <s v="År"/>
    <x v="49"/>
    <s v=".."/>
    <x v="0"/>
    <m/>
    <m/>
    <m/>
    <m/>
    <m/>
  </r>
  <r>
    <s v="Hela landet"/>
    <x v="4"/>
    <s v="År"/>
    <x v="50"/>
    <s v=".."/>
    <x v="0"/>
    <m/>
    <m/>
    <m/>
    <m/>
    <m/>
  </r>
  <r>
    <s v="Hela landet"/>
    <x v="9"/>
    <s v="År"/>
    <x v="0"/>
    <n v="54765"/>
    <x v="213"/>
    <m/>
    <m/>
    <m/>
    <m/>
    <m/>
  </r>
  <r>
    <s v="Hela landet"/>
    <x v="9"/>
    <s v="År"/>
    <x v="1"/>
    <n v="54901"/>
    <x v="213"/>
    <m/>
    <m/>
    <m/>
    <m/>
    <m/>
  </r>
  <r>
    <s v="Hela landet"/>
    <x v="9"/>
    <s v="År"/>
    <x v="2"/>
    <n v="62330"/>
    <x v="214"/>
    <m/>
    <m/>
    <m/>
    <m/>
    <m/>
  </r>
  <r>
    <s v="Hela landet"/>
    <x v="9"/>
    <s v="År"/>
    <x v="3"/>
    <n v="61304"/>
    <x v="215"/>
    <m/>
    <m/>
    <m/>
    <m/>
    <m/>
  </r>
  <r>
    <s v="Hela landet"/>
    <x v="9"/>
    <s v="År"/>
    <x v="4"/>
    <n v="60875"/>
    <x v="216"/>
    <m/>
    <m/>
    <m/>
    <m/>
    <m/>
  </r>
  <r>
    <s v="Hela landet"/>
    <x v="9"/>
    <s v="År"/>
    <x v="5"/>
    <n v="59054"/>
    <x v="217"/>
    <m/>
    <m/>
    <m/>
    <m/>
    <m/>
  </r>
  <r>
    <s v="Hela landet"/>
    <x v="9"/>
    <s v="År"/>
    <x v="6"/>
    <n v="62871"/>
    <x v="218"/>
    <m/>
    <m/>
    <m/>
    <m/>
    <m/>
  </r>
  <r>
    <s v="Hela landet"/>
    <x v="9"/>
    <s v="År"/>
    <x v="7"/>
    <n v="68277"/>
    <x v="219"/>
    <m/>
    <m/>
    <m/>
    <m/>
    <m/>
  </r>
  <r>
    <s v="Hela landet"/>
    <x v="9"/>
    <s v="År"/>
    <x v="8"/>
    <n v="67955"/>
    <x v="220"/>
    <m/>
    <m/>
    <m/>
    <m/>
    <m/>
  </r>
  <r>
    <s v="Hela landet"/>
    <x v="9"/>
    <s v="År"/>
    <x v="9"/>
    <n v="71995"/>
    <x v="221"/>
    <m/>
    <m/>
    <m/>
    <m/>
    <m/>
  </r>
  <r>
    <s v="Hela landet"/>
    <x v="9"/>
    <s v="År"/>
    <x v="10"/>
    <n v="74007"/>
    <x v="222"/>
    <m/>
    <m/>
    <m/>
    <m/>
    <m/>
  </r>
  <r>
    <s v="Hela landet"/>
    <x v="9"/>
    <s v="År"/>
    <x v="11"/>
    <n v="80103"/>
    <x v="223"/>
    <m/>
    <m/>
    <m/>
    <m/>
    <m/>
  </r>
  <r>
    <s v="Hela landet"/>
    <x v="9"/>
    <s v="År"/>
    <x v="12"/>
    <n v="82221"/>
    <x v="224"/>
    <m/>
    <m/>
    <m/>
    <m/>
    <m/>
  </r>
  <r>
    <s v="Hela landet"/>
    <x v="9"/>
    <s v="År"/>
    <x v="13"/>
    <n v="85731"/>
    <x v="225"/>
    <m/>
    <m/>
    <m/>
    <m/>
    <m/>
  </r>
  <r>
    <s v="Hela landet"/>
    <x v="9"/>
    <s v="År"/>
    <x v="14"/>
    <n v="92961"/>
    <x v="226"/>
    <m/>
    <m/>
    <m/>
    <m/>
    <m/>
  </r>
  <r>
    <s v="Hela landet"/>
    <x v="9"/>
    <s v="År"/>
    <x v="15"/>
    <n v="96963"/>
    <x v="227"/>
    <m/>
    <m/>
    <m/>
    <m/>
    <m/>
  </r>
  <r>
    <s v="Hela landet"/>
    <x v="9"/>
    <s v="År"/>
    <x v="16"/>
    <n v="93770"/>
    <x v="228"/>
    <m/>
    <m/>
    <m/>
    <m/>
    <m/>
  </r>
  <r>
    <s v="Hela landet"/>
    <x v="9"/>
    <s v="År"/>
    <x v="17"/>
    <n v="94231"/>
    <x v="229"/>
    <m/>
    <m/>
    <m/>
    <m/>
    <m/>
  </r>
  <r>
    <s v="Hela landet"/>
    <x v="9"/>
    <s v="År"/>
    <x v="18"/>
    <n v="94580"/>
    <x v="177"/>
    <m/>
    <m/>
    <m/>
    <m/>
    <m/>
  </r>
  <r>
    <s v="Hela landet"/>
    <x v="9"/>
    <s v="År"/>
    <x v="19"/>
    <n v="100608"/>
    <x v="230"/>
    <m/>
    <m/>
    <m/>
    <m/>
    <m/>
  </r>
  <r>
    <s v="Hela landet"/>
    <x v="9"/>
    <s v="År"/>
    <x v="20"/>
    <n v="107041"/>
    <x v="176"/>
    <m/>
    <m/>
    <m/>
    <m/>
    <m/>
  </r>
  <r>
    <s v="Hela landet"/>
    <x v="9"/>
    <s v="År"/>
    <x v="21"/>
    <n v="109431"/>
    <x v="231"/>
    <m/>
    <m/>
    <m/>
    <m/>
    <m/>
  </r>
  <r>
    <s v="Hela landet"/>
    <x v="9"/>
    <s v="År"/>
    <x v="22"/>
    <n v="116402"/>
    <x v="232"/>
    <m/>
    <m/>
    <m/>
    <m/>
    <m/>
  </r>
  <r>
    <s v="Hela landet"/>
    <x v="9"/>
    <s v="År"/>
    <x v="23"/>
    <n v="120604"/>
    <x v="233"/>
    <m/>
    <m/>
    <m/>
    <m/>
    <m/>
  </r>
  <r>
    <s v="Hela landet"/>
    <x v="9"/>
    <s v="År"/>
    <x v="24"/>
    <n v="112690"/>
    <x v="234"/>
    <m/>
    <m/>
    <m/>
    <m/>
    <m/>
  </r>
  <r>
    <s v="Hela landet"/>
    <x v="9"/>
    <s v="År"/>
    <x v="25"/>
    <n v="123567"/>
    <x v="235"/>
    <m/>
    <m/>
    <m/>
    <m/>
    <m/>
  </r>
  <r>
    <s v="Hela landet"/>
    <x v="9"/>
    <s v="År"/>
    <x v="26"/>
    <n v="134827"/>
    <x v="236"/>
    <m/>
    <m/>
    <m/>
    <m/>
    <m/>
  </r>
  <r>
    <s v="Hela landet"/>
    <x v="9"/>
    <s v="År"/>
    <x v="27"/>
    <n v="140373"/>
    <x v="237"/>
    <m/>
    <m/>
    <m/>
    <m/>
    <m/>
  </r>
  <r>
    <s v="Hela landet"/>
    <x v="9"/>
    <s v="År"/>
    <x v="28"/>
    <n v="151233"/>
    <x v="238"/>
    <m/>
    <m/>
    <m/>
    <m/>
    <m/>
  </r>
  <r>
    <s v="Hela landet"/>
    <x v="9"/>
    <s v="År"/>
    <x v="29"/>
    <n v="147263"/>
    <x v="239"/>
    <m/>
    <m/>
    <m/>
    <m/>
    <m/>
  </r>
  <r>
    <s v="Hela landet"/>
    <x v="9"/>
    <s v="År"/>
    <x v="30"/>
    <n v="147574"/>
    <x v="240"/>
    <m/>
    <m/>
    <m/>
    <m/>
    <m/>
  </r>
  <r>
    <s v="Hela landet"/>
    <x v="9"/>
    <s v="År"/>
    <x v="31"/>
    <n v="147708"/>
    <x v="241"/>
    <m/>
    <m/>
    <m/>
    <m/>
    <m/>
  </r>
  <r>
    <s v="Hela landet"/>
    <x v="9"/>
    <s v="År"/>
    <x v="32"/>
    <n v="179088"/>
    <x v="242"/>
    <m/>
    <m/>
    <m/>
    <m/>
    <m/>
  </r>
  <r>
    <s v="Hela landet"/>
    <x v="9"/>
    <s v="År"/>
    <x v="33"/>
    <n v="195088"/>
    <x v="243"/>
    <m/>
    <m/>
    <m/>
    <m/>
    <m/>
  </r>
  <r>
    <s v="Hela landet"/>
    <x v="9"/>
    <s v="År"/>
    <x v="34"/>
    <n v="202450"/>
    <x v="244"/>
    <m/>
    <m/>
    <m/>
    <m/>
    <m/>
  </r>
  <r>
    <s v="Hela landet"/>
    <x v="9"/>
    <s v="År"/>
    <x v="35"/>
    <n v="165128"/>
    <x v="245"/>
    <m/>
    <m/>
    <m/>
    <m/>
    <m/>
  </r>
  <r>
    <s v="Hela landet"/>
    <x v="9"/>
    <s v="År"/>
    <x v="36"/>
    <n v="167640"/>
    <x v="246"/>
    <m/>
    <m/>
    <m/>
    <m/>
    <m/>
  </r>
  <r>
    <s v="Hela landet"/>
    <x v="9"/>
    <s v="År"/>
    <x v="37"/>
    <n v="152345"/>
    <x v="247"/>
    <m/>
    <m/>
    <m/>
    <m/>
    <m/>
  </r>
  <r>
    <s v="Hela landet"/>
    <x v="9"/>
    <s v="År"/>
    <x v="38"/>
    <n v="141144"/>
    <x v="248"/>
    <m/>
    <m/>
    <m/>
    <m/>
    <m/>
  </r>
  <r>
    <s v="Hela landet"/>
    <x v="9"/>
    <s v="År"/>
    <x v="39"/>
    <n v="151207"/>
    <x v="249"/>
    <m/>
    <m/>
    <m/>
    <m/>
    <m/>
  </r>
  <r>
    <s v="Hela landet"/>
    <x v="9"/>
    <s v="År"/>
    <x v="40"/>
    <n v="194905"/>
    <x v="250"/>
    <m/>
    <m/>
    <m/>
    <m/>
    <m/>
  </r>
  <r>
    <s v="Hela landet"/>
    <x v="9"/>
    <s v="År"/>
    <x v="41"/>
    <n v="194594"/>
    <x v="251"/>
    <m/>
    <m/>
    <m/>
    <m/>
    <m/>
  </r>
  <r>
    <s v="Hela landet"/>
    <x v="9"/>
    <s v="År"/>
    <x v="42"/>
    <n v="180907"/>
    <x v="112"/>
    <m/>
    <m/>
    <m/>
    <m/>
    <m/>
  </r>
  <r>
    <s v="Hela landet"/>
    <x v="9"/>
    <s v="År"/>
    <x v="43"/>
    <n v="189356"/>
    <x v="252"/>
    <m/>
    <m/>
    <m/>
    <m/>
    <m/>
  </r>
  <r>
    <s v="Hela landet"/>
    <x v="9"/>
    <s v="År"/>
    <x v="44"/>
    <n v="204562"/>
    <x v="253"/>
    <m/>
    <m/>
    <m/>
    <m/>
    <m/>
  </r>
  <r>
    <s v="Hela landet"/>
    <x v="9"/>
    <s v="År"/>
    <x v="45"/>
    <n v="233610"/>
    <x v="254"/>
    <m/>
    <m/>
    <m/>
    <m/>
    <m/>
  </r>
  <r>
    <s v="Hela landet"/>
    <x v="9"/>
    <s v="År"/>
    <x v="46"/>
    <n v="221039"/>
    <x v="255"/>
    <m/>
    <m/>
    <m/>
    <m/>
    <m/>
  </r>
  <r>
    <s v="Hela landet"/>
    <x v="9"/>
    <s v="År"/>
    <x v="47"/>
    <n v="211366"/>
    <x v="256"/>
    <m/>
    <m/>
    <m/>
    <m/>
    <m/>
  </r>
  <r>
    <s v="Hela landet"/>
    <x v="9"/>
    <s v="År"/>
    <x v="48"/>
    <n v="218768"/>
    <x v="257"/>
    <m/>
    <m/>
    <m/>
    <m/>
    <m/>
  </r>
  <r>
    <s v="Hela landet"/>
    <x v="9"/>
    <s v="År"/>
    <x v="49"/>
    <n v="198979"/>
    <x v="258"/>
    <m/>
    <m/>
    <m/>
    <m/>
    <m/>
  </r>
  <r>
    <s v="Hela landet"/>
    <x v="9"/>
    <s v="År"/>
    <x v="50"/>
    <n v="172549"/>
    <x v="259"/>
    <m/>
    <m/>
    <m/>
    <m/>
    <m/>
  </r>
  <r>
    <s v="Hela landet"/>
    <x v="10"/>
    <s v="År"/>
    <x v="0"/>
    <n v="3"/>
    <x v="260"/>
    <m/>
    <m/>
    <m/>
    <m/>
    <m/>
  </r>
  <r>
    <s v="Hela landet"/>
    <x v="10"/>
    <s v="År"/>
    <x v="1"/>
    <n v="0"/>
    <x v="260"/>
    <m/>
    <m/>
    <m/>
    <m/>
    <m/>
  </r>
  <r>
    <s v="Hela landet"/>
    <x v="10"/>
    <s v="År"/>
    <x v="2"/>
    <n v="0"/>
    <x v="260"/>
    <m/>
    <m/>
    <m/>
    <m/>
    <m/>
  </r>
  <r>
    <s v="Hela landet"/>
    <x v="10"/>
    <s v="År"/>
    <x v="3"/>
    <n v="0"/>
    <x v="260"/>
    <m/>
    <m/>
    <m/>
    <m/>
    <m/>
  </r>
  <r>
    <s v="Hela landet"/>
    <x v="10"/>
    <s v="År"/>
    <x v="4"/>
    <n v="0"/>
    <x v="260"/>
    <m/>
    <m/>
    <m/>
    <m/>
    <m/>
  </r>
  <r>
    <s v="Hela landet"/>
    <x v="10"/>
    <s v="År"/>
    <x v="5"/>
    <n v="0"/>
    <x v="260"/>
    <m/>
    <m/>
    <m/>
    <m/>
    <m/>
  </r>
  <r>
    <s v="Hela landet"/>
    <x v="10"/>
    <s v="År"/>
    <x v="6"/>
    <n v="0"/>
    <x v="260"/>
    <m/>
    <m/>
    <m/>
    <m/>
    <m/>
  </r>
  <r>
    <s v="Hela landet"/>
    <x v="10"/>
    <s v="År"/>
    <x v="7"/>
    <n v="0"/>
    <x v="260"/>
    <m/>
    <m/>
    <m/>
    <m/>
    <m/>
  </r>
  <r>
    <s v="Hela landet"/>
    <x v="10"/>
    <s v="År"/>
    <x v="8"/>
    <n v="0"/>
    <x v="260"/>
    <m/>
    <m/>
    <m/>
    <m/>
    <m/>
  </r>
  <r>
    <s v="Hela landet"/>
    <x v="10"/>
    <s v="År"/>
    <x v="9"/>
    <n v="0"/>
    <x v="260"/>
    <m/>
    <m/>
    <m/>
    <m/>
    <m/>
  </r>
  <r>
    <s v="Hela landet"/>
    <x v="10"/>
    <s v="År"/>
    <x v="10"/>
    <n v="0"/>
    <x v="260"/>
    <m/>
    <m/>
    <m/>
    <m/>
    <m/>
  </r>
  <r>
    <s v="Hela landet"/>
    <x v="10"/>
    <s v="År"/>
    <x v="11"/>
    <n v="0"/>
    <x v="260"/>
    <m/>
    <m/>
    <m/>
    <m/>
    <m/>
  </r>
  <r>
    <s v="Hela landet"/>
    <x v="10"/>
    <s v="År"/>
    <x v="12"/>
    <n v="0"/>
    <x v="260"/>
    <m/>
    <m/>
    <m/>
    <m/>
    <m/>
  </r>
  <r>
    <s v="Hela landet"/>
    <x v="10"/>
    <s v="År"/>
    <x v="13"/>
    <n v="0"/>
    <x v="260"/>
    <m/>
    <m/>
    <m/>
    <m/>
    <m/>
  </r>
  <r>
    <s v="Hela landet"/>
    <x v="10"/>
    <s v="År"/>
    <x v="14"/>
    <n v="0"/>
    <x v="260"/>
    <m/>
    <m/>
    <m/>
    <m/>
    <m/>
  </r>
  <r>
    <s v="Hela landet"/>
    <x v="10"/>
    <s v="År"/>
    <x v="15"/>
    <n v="0"/>
    <x v="260"/>
    <m/>
    <m/>
    <m/>
    <m/>
    <m/>
  </r>
  <r>
    <s v="Hela landet"/>
    <x v="10"/>
    <s v="År"/>
    <x v="16"/>
    <n v="0"/>
    <x v="260"/>
    <m/>
    <m/>
    <m/>
    <m/>
    <m/>
  </r>
  <r>
    <s v="Hela landet"/>
    <x v="10"/>
    <s v="År"/>
    <x v="17"/>
    <n v="0"/>
    <x v="260"/>
    <m/>
    <m/>
    <m/>
    <m/>
    <m/>
  </r>
  <r>
    <s v="Hela landet"/>
    <x v="10"/>
    <s v="År"/>
    <x v="18"/>
    <n v="0"/>
    <x v="260"/>
    <m/>
    <m/>
    <m/>
    <m/>
    <m/>
  </r>
  <r>
    <s v="Hela landet"/>
    <x v="10"/>
    <s v="År"/>
    <x v="19"/>
    <n v="0"/>
    <x v="260"/>
    <m/>
    <m/>
    <m/>
    <m/>
    <m/>
  </r>
  <r>
    <s v="Hela landet"/>
    <x v="10"/>
    <s v="År"/>
    <x v="20"/>
    <n v="0"/>
    <x v="260"/>
    <m/>
    <m/>
    <m/>
    <m/>
    <m/>
  </r>
  <r>
    <s v="Hela landet"/>
    <x v="10"/>
    <s v="År"/>
    <x v="21"/>
    <n v="0"/>
    <x v="260"/>
    <m/>
    <m/>
    <m/>
    <m/>
    <m/>
  </r>
  <r>
    <s v="Hela landet"/>
    <x v="10"/>
    <s v="År"/>
    <x v="22"/>
    <n v="0"/>
    <x v="260"/>
    <m/>
    <m/>
    <m/>
    <m/>
    <m/>
  </r>
  <r>
    <s v="Hela landet"/>
    <x v="10"/>
    <s v="År"/>
    <x v="23"/>
    <n v="0"/>
    <x v="260"/>
    <m/>
    <m/>
    <m/>
    <m/>
    <m/>
  </r>
  <r>
    <s v="Hela landet"/>
    <x v="10"/>
    <s v="År"/>
    <x v="24"/>
    <n v="0"/>
    <x v="260"/>
    <m/>
    <m/>
    <m/>
    <m/>
    <m/>
  </r>
  <r>
    <s v="Hela landet"/>
    <x v="10"/>
    <s v="År"/>
    <x v="25"/>
    <n v="11"/>
    <x v="260"/>
    <m/>
    <m/>
    <m/>
    <m/>
    <m/>
  </r>
  <r>
    <s v="Hela landet"/>
    <x v="10"/>
    <s v="År"/>
    <x v="26"/>
    <n v="133"/>
    <x v="261"/>
    <m/>
    <m/>
    <m/>
    <m/>
    <m/>
  </r>
  <r>
    <s v="Hela landet"/>
    <x v="10"/>
    <s v="År"/>
    <x v="27"/>
    <n v="160"/>
    <x v="261"/>
    <m/>
    <m/>
    <m/>
    <m/>
    <m/>
  </r>
  <r>
    <s v="Hela landet"/>
    <x v="10"/>
    <s v="År"/>
    <x v="28"/>
    <n v="149"/>
    <x v="261"/>
    <m/>
    <m/>
    <m/>
    <m/>
    <m/>
  </r>
  <r>
    <s v="Hela landet"/>
    <x v="10"/>
    <s v="År"/>
    <x v="29"/>
    <n v="171"/>
    <x v="261"/>
    <m/>
    <m/>
    <m/>
    <m/>
    <m/>
  </r>
  <r>
    <s v="Hela landet"/>
    <x v="10"/>
    <s v="År"/>
    <x v="30"/>
    <n v="175"/>
    <x v="261"/>
    <m/>
    <m/>
    <m/>
    <m/>
    <m/>
  </r>
  <r>
    <s v="Hela landet"/>
    <x v="10"/>
    <s v="År"/>
    <x v="31"/>
    <n v="181"/>
    <x v="261"/>
    <m/>
    <m/>
    <m/>
    <m/>
    <m/>
  </r>
  <r>
    <s v="Hela landet"/>
    <x v="10"/>
    <s v="År"/>
    <x v="32"/>
    <n v="209"/>
    <x v="261"/>
    <m/>
    <m/>
    <m/>
    <m/>
    <m/>
  </r>
  <r>
    <s v="Hela landet"/>
    <x v="10"/>
    <s v="År"/>
    <x v="33"/>
    <n v="170"/>
    <x v="261"/>
    <m/>
    <m/>
    <m/>
    <m/>
    <m/>
  </r>
  <r>
    <s v="Hela landet"/>
    <x v="10"/>
    <s v="År"/>
    <x v="34"/>
    <n v="182"/>
    <x v="261"/>
    <m/>
    <m/>
    <m/>
    <m/>
    <m/>
  </r>
  <r>
    <s v="Hela landet"/>
    <x v="10"/>
    <s v="År"/>
    <x v="35"/>
    <n v="282"/>
    <x v="262"/>
    <m/>
    <m/>
    <m/>
    <m/>
    <m/>
  </r>
  <r>
    <s v="Hela landet"/>
    <x v="10"/>
    <s v="År"/>
    <x v="36"/>
    <n v="187"/>
    <x v="261"/>
    <m/>
    <m/>
    <m/>
    <m/>
    <m/>
  </r>
  <r>
    <s v="Hela landet"/>
    <x v="10"/>
    <s v="År"/>
    <x v="37"/>
    <n v="194"/>
    <x v="261"/>
    <m/>
    <m/>
    <m/>
    <m/>
    <m/>
  </r>
  <r>
    <s v="Hela landet"/>
    <x v="10"/>
    <s v="År"/>
    <x v="38"/>
    <n v="226"/>
    <x v="261"/>
    <m/>
    <m/>
    <m/>
    <m/>
    <m/>
  </r>
  <r>
    <s v="Hela landet"/>
    <x v="10"/>
    <s v="År"/>
    <x v="39"/>
    <n v="243"/>
    <x v="262"/>
    <m/>
    <m/>
    <m/>
    <m/>
    <m/>
  </r>
  <r>
    <s v="Hela landet"/>
    <x v="10"/>
    <s v="År"/>
    <x v="40"/>
    <n v="238"/>
    <x v="262"/>
    <m/>
    <m/>
    <m/>
    <m/>
    <m/>
  </r>
  <r>
    <s v="Hela landet"/>
    <x v="10"/>
    <s v="År"/>
    <x v="41"/>
    <n v="262"/>
    <x v="262"/>
    <m/>
    <m/>
    <m/>
    <m/>
    <m/>
  </r>
  <r>
    <s v="Hela landet"/>
    <x v="10"/>
    <s v="År"/>
    <x v="42"/>
    <n v="331"/>
    <x v="262"/>
    <m/>
    <m/>
    <m/>
    <m/>
    <m/>
  </r>
  <r>
    <s v="Hela landet"/>
    <x v="10"/>
    <s v="År"/>
    <x v="43"/>
    <n v="327"/>
    <x v="262"/>
    <m/>
    <m/>
    <m/>
    <m/>
    <m/>
  </r>
  <r>
    <s v="Hela landet"/>
    <x v="10"/>
    <s v="År"/>
    <x v="44"/>
    <n v="324"/>
    <x v="262"/>
    <m/>
    <m/>
    <m/>
    <m/>
    <m/>
  </r>
  <r>
    <s v="Hela landet"/>
    <x v="10"/>
    <s v="År"/>
    <x v="45"/>
    <n v="322"/>
    <x v="262"/>
    <m/>
    <m/>
    <m/>
    <m/>
    <m/>
  </r>
  <r>
    <s v="Hela landet"/>
    <x v="10"/>
    <s v="År"/>
    <x v="46"/>
    <n v="328"/>
    <x v="262"/>
    <m/>
    <m/>
    <m/>
    <m/>
    <m/>
  </r>
  <r>
    <s v="Hela landet"/>
    <x v="10"/>
    <s v="År"/>
    <x v="47"/>
    <n v="292"/>
    <x v="262"/>
    <m/>
    <m/>
    <m/>
    <m/>
    <m/>
  </r>
  <r>
    <s v="Hela landet"/>
    <x v="10"/>
    <s v="År"/>
    <x v="48"/>
    <n v="381"/>
    <x v="263"/>
    <m/>
    <m/>
    <m/>
    <m/>
    <m/>
  </r>
  <r>
    <s v="Hela landet"/>
    <x v="10"/>
    <s v="År"/>
    <x v="49"/>
    <n v="413"/>
    <x v="263"/>
    <m/>
    <m/>
    <m/>
    <m/>
    <m/>
  </r>
  <r>
    <s v="Hela landet"/>
    <x v="10"/>
    <s v="År"/>
    <x v="50"/>
    <n v="353"/>
    <x v="262"/>
    <m/>
    <m/>
    <m/>
    <m/>
    <m/>
  </r>
  <r>
    <s v="Hela landet"/>
    <x v="11"/>
    <s v="År"/>
    <x v="0"/>
    <n v="21075"/>
    <x v="264"/>
    <m/>
    <m/>
    <m/>
    <m/>
    <m/>
  </r>
  <r>
    <s v="Hela landet"/>
    <x v="11"/>
    <s v="År"/>
    <x v="1"/>
    <n v="17871"/>
    <x v="265"/>
    <m/>
    <m/>
    <m/>
    <m/>
    <m/>
  </r>
  <r>
    <s v="Hela landet"/>
    <x v="11"/>
    <s v="År"/>
    <x v="2"/>
    <n v="20737"/>
    <x v="266"/>
    <m/>
    <m/>
    <m/>
    <m/>
    <m/>
  </r>
  <r>
    <s v="Hela landet"/>
    <x v="11"/>
    <s v="År"/>
    <x v="3"/>
    <n v="20647"/>
    <x v="94"/>
    <m/>
    <m/>
    <m/>
    <m/>
    <m/>
  </r>
  <r>
    <s v="Hela landet"/>
    <x v="11"/>
    <s v="År"/>
    <x v="4"/>
    <n v="22598"/>
    <x v="267"/>
    <m/>
    <m/>
    <m/>
    <m/>
    <m/>
  </r>
  <r>
    <s v="Hela landet"/>
    <x v="11"/>
    <s v="År"/>
    <x v="5"/>
    <n v="59421"/>
    <x v="268"/>
    <m/>
    <m/>
    <m/>
    <m/>
    <m/>
  </r>
  <r>
    <s v="Hela landet"/>
    <x v="11"/>
    <s v="År"/>
    <x v="6"/>
    <n v="67500"/>
    <x v="269"/>
    <m/>
    <m/>
    <m/>
    <m/>
    <m/>
  </r>
  <r>
    <s v="Hela landet"/>
    <x v="11"/>
    <s v="År"/>
    <x v="7"/>
    <n v="68502"/>
    <x v="270"/>
    <m/>
    <m/>
    <m/>
    <m/>
    <m/>
  </r>
  <r>
    <s v="Hela landet"/>
    <x v="11"/>
    <s v="År"/>
    <x v="8"/>
    <n v="47993"/>
    <x v="271"/>
    <m/>
    <m/>
    <m/>
    <m/>
    <m/>
  </r>
  <r>
    <s v="Hela landet"/>
    <x v="11"/>
    <s v="År"/>
    <x v="9"/>
    <n v="38223"/>
    <x v="272"/>
    <m/>
    <m/>
    <m/>
    <m/>
    <m/>
  </r>
  <r>
    <s v="Hela landet"/>
    <x v="11"/>
    <s v="År"/>
    <x v="10"/>
    <n v="35945"/>
    <x v="273"/>
    <m/>
    <m/>
    <m/>
    <m/>
    <m/>
  </r>
  <r>
    <s v="Hela landet"/>
    <x v="11"/>
    <s v="År"/>
    <x v="11"/>
    <n v="38004"/>
    <x v="274"/>
    <m/>
    <m/>
    <m/>
    <m/>
    <m/>
  </r>
  <r>
    <s v="Hela landet"/>
    <x v="11"/>
    <s v="År"/>
    <x v="12"/>
    <n v="41857"/>
    <x v="275"/>
    <m/>
    <m/>
    <m/>
    <m/>
    <m/>
  </r>
  <r>
    <s v="Hela landet"/>
    <x v="11"/>
    <s v="År"/>
    <x v="13"/>
    <n v="28976"/>
    <x v="276"/>
    <m/>
    <m/>
    <m/>
    <m/>
    <m/>
  </r>
  <r>
    <s v="Hela landet"/>
    <x v="11"/>
    <s v="År"/>
    <x v="14"/>
    <n v="33601"/>
    <x v="277"/>
    <m/>
    <m/>
    <m/>
    <m/>
    <m/>
  </r>
  <r>
    <s v="Hela landet"/>
    <x v="11"/>
    <s v="År"/>
    <x v="15"/>
    <n v="26496"/>
    <x v="278"/>
    <m/>
    <m/>
    <m/>
    <m/>
    <m/>
  </r>
  <r>
    <s v="Hela landet"/>
    <x v="11"/>
    <s v="År"/>
    <x v="16"/>
    <n v="30746"/>
    <x v="279"/>
    <m/>
    <m/>
    <m/>
    <m/>
    <m/>
  </r>
  <r>
    <s v="Hela landet"/>
    <x v="11"/>
    <s v="År"/>
    <x v="17"/>
    <n v="29182"/>
    <x v="280"/>
    <m/>
    <m/>
    <m/>
    <m/>
    <m/>
  </r>
  <r>
    <s v="Hela landet"/>
    <x v="11"/>
    <s v="År"/>
    <x v="18"/>
    <n v="40621"/>
    <x v="281"/>
    <m/>
    <m/>
    <m/>
    <m/>
    <m/>
  </r>
  <r>
    <s v="Hela landet"/>
    <x v="11"/>
    <s v="År"/>
    <x v="19"/>
    <n v="30785"/>
    <x v="9"/>
    <m/>
    <m/>
    <m/>
    <m/>
    <m/>
  </r>
  <r>
    <s v="Hela landet"/>
    <x v="11"/>
    <s v="År"/>
    <x v="20"/>
    <n v="28413"/>
    <x v="282"/>
    <m/>
    <m/>
    <m/>
    <m/>
    <m/>
  </r>
  <r>
    <s v="Hela landet"/>
    <x v="11"/>
    <s v="År"/>
    <x v="21"/>
    <n v="30817"/>
    <x v="283"/>
    <m/>
    <m/>
    <m/>
    <m/>
    <m/>
  </r>
  <r>
    <s v="Hela landet"/>
    <x v="11"/>
    <s v="År"/>
    <x v="22"/>
    <n v="30383"/>
    <x v="276"/>
    <m/>
    <m/>
    <m/>
    <m/>
    <m/>
  </r>
  <r>
    <s v="Hela landet"/>
    <x v="11"/>
    <s v="År"/>
    <x v="23"/>
    <n v="31845"/>
    <x v="284"/>
    <m/>
    <m/>
    <m/>
    <m/>
    <m/>
  </r>
  <r>
    <s v="Hela landet"/>
    <x v="11"/>
    <s v="År"/>
    <x v="24"/>
    <n v="36525"/>
    <x v="285"/>
    <m/>
    <m/>
    <m/>
    <m/>
    <m/>
  </r>
  <r>
    <s v="Hela landet"/>
    <x v="11"/>
    <s v="År"/>
    <x v="25"/>
    <n v="32443"/>
    <x v="286"/>
    <m/>
    <m/>
    <m/>
    <m/>
    <m/>
  </r>
  <r>
    <s v="Hela landet"/>
    <x v="11"/>
    <s v="År"/>
    <x v="26"/>
    <n v="32415"/>
    <x v="287"/>
    <m/>
    <m/>
    <m/>
    <m/>
    <m/>
  </r>
  <r>
    <s v="Hela landet"/>
    <x v="11"/>
    <s v="År"/>
    <x v="27"/>
    <n v="38018"/>
    <x v="288"/>
    <m/>
    <m/>
    <m/>
    <m/>
    <m/>
  </r>
  <r>
    <s v="Hela landet"/>
    <x v="11"/>
    <s v="År"/>
    <x v="28"/>
    <n v="40860"/>
    <x v="289"/>
    <m/>
    <m/>
    <m/>
    <m/>
    <m/>
  </r>
  <r>
    <s v="Hela landet"/>
    <x v="11"/>
    <s v="År"/>
    <x v="29"/>
    <n v="45093"/>
    <x v="185"/>
    <m/>
    <m/>
    <m/>
    <m/>
    <m/>
  </r>
  <r>
    <s v="Hela landet"/>
    <x v="11"/>
    <s v="År"/>
    <x v="30"/>
    <n v="51807"/>
    <x v="290"/>
    <m/>
    <m/>
    <m/>
    <m/>
    <m/>
  </r>
  <r>
    <s v="Hela landet"/>
    <x v="11"/>
    <s v="År"/>
    <x v="31"/>
    <n v="66857"/>
    <x v="291"/>
    <m/>
    <m/>
    <m/>
    <m/>
    <m/>
  </r>
  <r>
    <s v="Hela landet"/>
    <x v="11"/>
    <s v="År"/>
    <x v="32"/>
    <n v="71546"/>
    <x v="292"/>
    <m/>
    <m/>
    <m/>
    <m/>
    <m/>
  </r>
  <r>
    <s v="Hela landet"/>
    <x v="11"/>
    <s v="År"/>
    <x v="33"/>
    <n v="78188"/>
    <x v="32"/>
    <m/>
    <m/>
    <m/>
    <m/>
    <m/>
  </r>
  <r>
    <s v="Hela landet"/>
    <x v="11"/>
    <s v="År"/>
    <x v="34"/>
    <n v="80256"/>
    <x v="221"/>
    <m/>
    <m/>
    <m/>
    <m/>
    <m/>
  </r>
  <r>
    <s v="Hela landet"/>
    <x v="11"/>
    <s v="År"/>
    <x v="35"/>
    <n v="87890"/>
    <x v="293"/>
    <m/>
    <m/>
    <m/>
    <m/>
    <m/>
  </r>
  <r>
    <s v="Hela landet"/>
    <x v="11"/>
    <s v="År"/>
    <x v="36"/>
    <n v="89436"/>
    <x v="37"/>
    <m/>
    <m/>
    <m/>
    <m/>
    <m/>
  </r>
  <r>
    <s v="Hela landet"/>
    <x v="11"/>
    <s v="År"/>
    <x v="37"/>
    <n v="94602"/>
    <x v="294"/>
    <m/>
    <m/>
    <m/>
    <m/>
    <m/>
  </r>
  <r>
    <s v="Hela landet"/>
    <x v="11"/>
    <s v="År"/>
    <x v="38"/>
    <n v="96178"/>
    <x v="295"/>
    <m/>
    <m/>
    <m/>
    <m/>
    <m/>
  </r>
  <r>
    <s v="Hela landet"/>
    <x v="11"/>
    <s v="År"/>
    <x v="39"/>
    <n v="95324"/>
    <x v="296"/>
    <m/>
    <m/>
    <m/>
    <m/>
    <m/>
  </r>
  <r>
    <s v="Hela landet"/>
    <x v="11"/>
    <s v="År"/>
    <x v="40"/>
    <n v="94035"/>
    <x v="297"/>
    <m/>
    <m/>
    <m/>
    <m/>
    <m/>
  </r>
  <r>
    <s v="Hela landet"/>
    <x v="11"/>
    <s v="År"/>
    <x v="41"/>
    <n v="90883"/>
    <x v="34"/>
    <m/>
    <m/>
    <m/>
    <m/>
    <m/>
  </r>
  <r>
    <s v="Hela landet"/>
    <x v="11"/>
    <s v="År"/>
    <x v="42"/>
    <n v="100447"/>
    <x v="298"/>
    <m/>
    <m/>
    <m/>
    <m/>
    <m/>
  </r>
  <r>
    <s v="Hela landet"/>
    <x v="11"/>
    <s v="År"/>
    <x v="43"/>
    <n v="106521"/>
    <x v="299"/>
    <m/>
    <m/>
    <m/>
    <m/>
    <m/>
  </r>
  <r>
    <s v="Hela landet"/>
    <x v="11"/>
    <s v="År"/>
    <x v="44"/>
    <n v="113071"/>
    <x v="300"/>
    <m/>
    <m/>
    <m/>
    <m/>
    <m/>
  </r>
  <r>
    <s v="Hela landet"/>
    <x v="11"/>
    <s v="År"/>
    <x v="45"/>
    <n v="124044"/>
    <x v="301"/>
    <m/>
    <m/>
    <m/>
    <m/>
    <m/>
  </r>
  <r>
    <s v="Hela landet"/>
    <x v="11"/>
    <s v="År"/>
    <x v="46"/>
    <n v="118105"/>
    <x v="170"/>
    <m/>
    <m/>
    <m/>
    <m/>
    <m/>
  </r>
  <r>
    <s v="Hela landet"/>
    <x v="11"/>
    <s v="År"/>
    <x v="47"/>
    <n v="113475"/>
    <x v="302"/>
    <m/>
    <m/>
    <m/>
    <m/>
    <m/>
  </r>
  <r>
    <s v="Hela landet"/>
    <x v="11"/>
    <s v="År"/>
    <x v="48"/>
    <n v="112297"/>
    <x v="303"/>
    <m/>
    <m/>
    <m/>
    <m/>
    <m/>
  </r>
  <r>
    <s v="Hela landet"/>
    <x v="11"/>
    <s v="År"/>
    <x v="49"/>
    <n v="130297"/>
    <x v="304"/>
    <m/>
    <m/>
    <m/>
    <m/>
    <m/>
  </r>
  <r>
    <s v="Hela landet"/>
    <x v="11"/>
    <s v="År"/>
    <x v="50"/>
    <n v="124557"/>
    <x v="305"/>
    <m/>
    <m/>
    <m/>
    <m/>
    <m/>
  </r>
  <r>
    <s v="Hela landet"/>
    <x v="12"/>
    <s v="År"/>
    <x v="42"/>
    <n v="3"/>
    <x v="260"/>
    <m/>
    <m/>
    <m/>
    <m/>
    <m/>
  </r>
  <r>
    <s v="Hela landet"/>
    <x v="12"/>
    <s v="År"/>
    <x v="43"/>
    <n v="190"/>
    <x v="261"/>
    <m/>
    <m/>
    <m/>
    <m/>
    <m/>
  </r>
  <r>
    <s v="Hela landet"/>
    <x v="12"/>
    <s v="År"/>
    <x v="44"/>
    <n v="288"/>
    <x v="262"/>
    <m/>
    <m/>
    <m/>
    <m/>
    <m/>
  </r>
  <r>
    <s v="Hela landet"/>
    <x v="12"/>
    <s v="År"/>
    <x v="45"/>
    <n v="255"/>
    <x v="261"/>
    <m/>
    <m/>
    <m/>
    <m/>
    <m/>
  </r>
  <r>
    <s v="Hela landet"/>
    <x v="12"/>
    <s v="År"/>
    <x v="46"/>
    <n v="210"/>
    <x v="261"/>
    <m/>
    <m/>
    <m/>
    <m/>
    <m/>
  </r>
  <r>
    <s v="Hela landet"/>
    <x v="12"/>
    <s v="År"/>
    <x v="47"/>
    <n v="221"/>
    <x v="261"/>
    <m/>
    <m/>
    <m/>
    <m/>
    <m/>
  </r>
  <r>
    <s v="Hela landet"/>
    <x v="12"/>
    <s v="År"/>
    <x v="48"/>
    <n v="423"/>
    <x v="263"/>
    <m/>
    <m/>
    <m/>
    <m/>
    <m/>
  </r>
  <r>
    <s v="Hela landet"/>
    <x v="12"/>
    <s v="År"/>
    <x v="49"/>
    <n v="413"/>
    <x v="263"/>
    <m/>
    <m/>
    <m/>
    <m/>
    <m/>
  </r>
  <r>
    <s v="Hela landet"/>
    <x v="12"/>
    <s v="År"/>
    <x v="50"/>
    <n v="668"/>
    <x v="306"/>
    <m/>
    <m/>
    <m/>
    <m/>
    <m/>
  </r>
  <r>
    <s v="Hela landet"/>
    <x v="13"/>
    <s v="År"/>
    <x v="0"/>
    <n v="0"/>
    <x v="260"/>
    <m/>
    <m/>
    <m/>
    <m/>
    <m/>
  </r>
  <r>
    <s v="Hela landet"/>
    <x v="13"/>
    <s v="År"/>
    <x v="1"/>
    <n v="0"/>
    <x v="260"/>
    <m/>
    <m/>
    <m/>
    <m/>
    <m/>
  </r>
  <r>
    <s v="Hela landet"/>
    <x v="13"/>
    <s v="År"/>
    <x v="2"/>
    <n v="0"/>
    <x v="260"/>
    <m/>
    <m/>
    <m/>
    <m/>
    <m/>
  </r>
  <r>
    <s v="Hela landet"/>
    <x v="13"/>
    <s v="År"/>
    <x v="3"/>
    <n v="0"/>
    <x v="260"/>
    <m/>
    <m/>
    <m/>
    <m/>
    <m/>
  </r>
  <r>
    <s v="Hela landet"/>
    <x v="13"/>
    <s v="År"/>
    <x v="4"/>
    <n v="0"/>
    <x v="260"/>
    <m/>
    <m/>
    <m/>
    <m/>
    <m/>
  </r>
  <r>
    <s v="Hela landet"/>
    <x v="13"/>
    <s v="År"/>
    <x v="5"/>
    <n v="0"/>
    <x v="260"/>
    <m/>
    <m/>
    <m/>
    <m/>
    <m/>
  </r>
  <r>
    <s v="Hela landet"/>
    <x v="13"/>
    <s v="År"/>
    <x v="6"/>
    <n v="0"/>
    <x v="260"/>
    <m/>
    <m/>
    <m/>
    <m/>
    <m/>
  </r>
  <r>
    <s v="Hela landet"/>
    <x v="13"/>
    <s v="År"/>
    <x v="7"/>
    <n v="0"/>
    <x v="260"/>
    <m/>
    <m/>
    <m/>
    <m/>
    <m/>
  </r>
  <r>
    <s v="Hela landet"/>
    <x v="13"/>
    <s v="År"/>
    <x v="8"/>
    <n v="0"/>
    <x v="260"/>
    <m/>
    <m/>
    <m/>
    <m/>
    <m/>
  </r>
  <r>
    <s v="Hela landet"/>
    <x v="13"/>
    <s v="År"/>
    <x v="9"/>
    <n v="0"/>
    <x v="260"/>
    <m/>
    <m/>
    <m/>
    <m/>
    <m/>
  </r>
  <r>
    <s v="Hela landet"/>
    <x v="13"/>
    <s v="År"/>
    <x v="10"/>
    <n v="0"/>
    <x v="260"/>
    <m/>
    <m/>
    <m/>
    <m/>
    <m/>
  </r>
  <r>
    <s v="Hela landet"/>
    <x v="13"/>
    <s v="År"/>
    <x v="11"/>
    <n v="0"/>
    <x v="260"/>
    <m/>
    <m/>
    <m/>
    <m/>
    <m/>
  </r>
  <r>
    <s v="Hela landet"/>
    <x v="13"/>
    <s v="År"/>
    <x v="12"/>
    <n v="0"/>
    <x v="260"/>
    <m/>
    <m/>
    <m/>
    <m/>
    <m/>
  </r>
  <r>
    <s v="Hela landet"/>
    <x v="13"/>
    <s v="År"/>
    <x v="13"/>
    <n v="0"/>
    <x v="260"/>
    <m/>
    <m/>
    <m/>
    <m/>
    <m/>
  </r>
  <r>
    <s v="Hela landet"/>
    <x v="13"/>
    <s v="År"/>
    <x v="14"/>
    <n v="0"/>
    <x v="260"/>
    <m/>
    <m/>
    <m/>
    <m/>
    <m/>
  </r>
  <r>
    <s v="Hela landet"/>
    <x v="13"/>
    <s v="År"/>
    <x v="15"/>
    <n v="0"/>
    <x v="260"/>
    <m/>
    <m/>
    <m/>
    <m/>
    <m/>
  </r>
  <r>
    <s v="Hela landet"/>
    <x v="13"/>
    <s v="År"/>
    <x v="16"/>
    <n v="0"/>
    <x v="260"/>
    <m/>
    <m/>
    <m/>
    <m/>
    <m/>
  </r>
  <r>
    <s v="Hela landet"/>
    <x v="13"/>
    <s v="År"/>
    <x v="17"/>
    <n v="0"/>
    <x v="260"/>
    <m/>
    <m/>
    <m/>
    <m/>
    <m/>
  </r>
  <r>
    <s v="Hela landet"/>
    <x v="13"/>
    <s v="År"/>
    <x v="18"/>
    <n v="0"/>
    <x v="260"/>
    <m/>
    <m/>
    <m/>
    <m/>
    <m/>
  </r>
  <r>
    <s v="Hela landet"/>
    <x v="13"/>
    <s v="År"/>
    <x v="19"/>
    <n v="0"/>
    <x v="260"/>
    <m/>
    <m/>
    <m/>
    <m/>
    <m/>
  </r>
  <r>
    <s v="Hela landet"/>
    <x v="13"/>
    <s v="År"/>
    <x v="20"/>
    <n v="0"/>
    <x v="260"/>
    <m/>
    <m/>
    <m/>
    <m/>
    <m/>
  </r>
  <r>
    <s v="Hela landet"/>
    <x v="13"/>
    <s v="År"/>
    <x v="21"/>
    <n v="0"/>
    <x v="260"/>
    <m/>
    <m/>
    <m/>
    <m/>
    <m/>
  </r>
  <r>
    <s v="Hela landet"/>
    <x v="13"/>
    <s v="År"/>
    <x v="22"/>
    <n v="0"/>
    <x v="260"/>
    <m/>
    <m/>
    <m/>
    <m/>
    <m/>
  </r>
  <r>
    <s v="Hela landet"/>
    <x v="13"/>
    <s v="År"/>
    <x v="23"/>
    <n v="0"/>
    <x v="260"/>
    <m/>
    <m/>
    <m/>
    <m/>
    <m/>
  </r>
  <r>
    <s v="Hela landet"/>
    <x v="13"/>
    <s v="År"/>
    <x v="24"/>
    <n v="0"/>
    <x v="260"/>
    <m/>
    <m/>
    <m/>
    <m/>
    <m/>
  </r>
  <r>
    <s v="Hela landet"/>
    <x v="13"/>
    <s v="År"/>
    <x v="25"/>
    <n v="4"/>
    <x v="260"/>
    <m/>
    <m/>
    <m/>
    <m/>
    <m/>
  </r>
  <r>
    <s v="Hela landet"/>
    <x v="13"/>
    <s v="År"/>
    <x v="26"/>
    <n v="33"/>
    <x v="260"/>
    <m/>
    <m/>
    <m/>
    <m/>
    <m/>
  </r>
  <r>
    <s v="Hela landet"/>
    <x v="13"/>
    <s v="År"/>
    <x v="27"/>
    <n v="58"/>
    <x v="307"/>
    <m/>
    <m/>
    <m/>
    <m/>
    <m/>
  </r>
  <r>
    <s v="Hela landet"/>
    <x v="13"/>
    <s v="År"/>
    <x v="28"/>
    <n v="40"/>
    <x v="260"/>
    <m/>
    <m/>
    <m/>
    <m/>
    <m/>
  </r>
  <r>
    <s v="Hela landet"/>
    <x v="13"/>
    <s v="År"/>
    <x v="29"/>
    <n v="37"/>
    <x v="260"/>
    <m/>
    <m/>
    <m/>
    <m/>
    <m/>
  </r>
  <r>
    <s v="Hela landet"/>
    <x v="13"/>
    <s v="År"/>
    <x v="30"/>
    <n v="63"/>
    <x v="307"/>
    <m/>
    <m/>
    <m/>
    <m/>
    <m/>
  </r>
  <r>
    <s v="Hela landet"/>
    <x v="13"/>
    <s v="År"/>
    <x v="31"/>
    <n v="59"/>
    <x v="307"/>
    <m/>
    <m/>
    <m/>
    <m/>
    <m/>
  </r>
  <r>
    <s v="Hela landet"/>
    <x v="13"/>
    <s v="År"/>
    <x v="32"/>
    <n v="49"/>
    <x v="260"/>
    <m/>
    <m/>
    <m/>
    <m/>
    <m/>
  </r>
  <r>
    <s v="Hela landet"/>
    <x v="13"/>
    <s v="År"/>
    <x v="33"/>
    <n v="39"/>
    <x v="260"/>
    <m/>
    <m/>
    <m/>
    <m/>
    <m/>
  </r>
  <r>
    <s v="Hela landet"/>
    <x v="13"/>
    <s v="År"/>
    <x v="34"/>
    <n v="48"/>
    <x v="260"/>
    <m/>
    <m/>
    <m/>
    <m/>
    <m/>
  </r>
  <r>
    <s v="Hela landet"/>
    <x v="13"/>
    <s v="År"/>
    <x v="35"/>
    <n v="47"/>
    <x v="260"/>
    <m/>
    <m/>
    <m/>
    <m/>
    <m/>
  </r>
  <r>
    <s v="Hela landet"/>
    <x v="13"/>
    <s v="År"/>
    <x v="36"/>
    <n v="42"/>
    <x v="260"/>
    <m/>
    <m/>
    <m/>
    <m/>
    <m/>
  </r>
  <r>
    <s v="Hela landet"/>
    <x v="13"/>
    <s v="År"/>
    <x v="37"/>
    <n v="42"/>
    <x v="260"/>
    <m/>
    <m/>
    <m/>
    <m/>
    <m/>
  </r>
  <r>
    <s v="Hela landet"/>
    <x v="13"/>
    <s v="År"/>
    <x v="38"/>
    <n v="62"/>
    <x v="307"/>
    <m/>
    <m/>
    <m/>
    <m/>
    <m/>
  </r>
  <r>
    <s v="Hela landet"/>
    <x v="13"/>
    <s v="År"/>
    <x v="39"/>
    <n v="74"/>
    <x v="307"/>
    <m/>
    <m/>
    <m/>
    <m/>
    <m/>
  </r>
  <r>
    <s v="Hela landet"/>
    <x v="13"/>
    <s v="År"/>
    <x v="40"/>
    <n v="67"/>
    <x v="307"/>
    <m/>
    <m/>
    <m/>
    <m/>
    <m/>
  </r>
  <r>
    <s v="Hela landet"/>
    <x v="13"/>
    <s v="År"/>
    <x v="41"/>
    <n v="76"/>
    <x v="307"/>
    <m/>
    <m/>
    <m/>
    <m/>
    <m/>
  </r>
  <r>
    <s v="Hela landet"/>
    <x v="13"/>
    <s v="År"/>
    <x v="42"/>
    <n v="105"/>
    <x v="307"/>
    <m/>
    <m/>
    <m/>
    <m/>
    <m/>
  </r>
  <r>
    <s v="Hela landet"/>
    <x v="13"/>
    <s v="År"/>
    <x v="43"/>
    <n v="122"/>
    <x v="307"/>
    <m/>
    <m/>
    <m/>
    <m/>
    <m/>
  </r>
  <r>
    <s v="Hela landet"/>
    <x v="13"/>
    <s v="År"/>
    <x v="44"/>
    <n v="94"/>
    <x v="307"/>
    <m/>
    <m/>
    <m/>
    <m/>
    <m/>
  </r>
  <r>
    <s v="Hela landet"/>
    <x v="13"/>
    <s v="År"/>
    <x v="45"/>
    <n v="111"/>
    <x v="307"/>
    <m/>
    <m/>
    <m/>
    <m/>
    <m/>
  </r>
  <r>
    <s v="Hela landet"/>
    <x v="13"/>
    <s v="År"/>
    <x v="46"/>
    <n v="78"/>
    <x v="307"/>
    <m/>
    <m/>
    <m/>
    <m/>
    <m/>
  </r>
  <r>
    <s v="Hela landet"/>
    <x v="13"/>
    <s v="År"/>
    <x v="47"/>
    <n v="103"/>
    <x v="307"/>
    <m/>
    <m/>
    <m/>
    <m/>
    <m/>
  </r>
  <r>
    <s v="Hela landet"/>
    <x v="13"/>
    <s v="År"/>
    <x v="48"/>
    <n v="103"/>
    <x v="307"/>
    <m/>
    <m/>
    <m/>
    <m/>
    <m/>
  </r>
  <r>
    <s v="Hela landet"/>
    <x v="13"/>
    <s v="År"/>
    <x v="49"/>
    <n v="90"/>
    <x v="307"/>
    <m/>
    <m/>
    <m/>
    <m/>
    <m/>
  </r>
  <r>
    <s v="Hela landet"/>
    <x v="13"/>
    <s v="År"/>
    <x v="50"/>
    <n v="86"/>
    <x v="307"/>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28ACFA9-5C6A-419A-99CB-6B2935899825}" name="PivotTable1" cacheId="14"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8">
  <location ref="D10:H38" firstHeaderRow="1" firstDataRow="2" firstDataCol="1"/>
  <pivotFields count="11">
    <pivotField showAll="0"/>
    <pivotField axis="axisCol" showAll="0">
      <items count="15">
        <item h="1" x="9"/>
        <item h="1" x="1"/>
        <item h="1" x="0"/>
        <item h="1" x="3"/>
        <item h="1" x="5"/>
        <item h="1" x="4"/>
        <item h="1" x="8"/>
        <item h="1" x="2"/>
        <item h="1" x="7"/>
        <item h="1" x="6"/>
        <item x="12"/>
        <item x="10"/>
        <item h="1" x="11"/>
        <item x="13"/>
        <item t="default"/>
      </items>
    </pivotField>
    <pivotField showAll="0"/>
    <pivotField axis="axisRow" showAll="0">
      <items count="52">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dataField="1" showAll="0"/>
    <pivotField showAll="0">
      <items count="309">
        <item x="260"/>
        <item x="307"/>
        <item x="261"/>
        <item x="262"/>
        <item x="263"/>
        <item x="306"/>
        <item x="52"/>
        <item x="51"/>
        <item x="53"/>
        <item x="162"/>
        <item x="54"/>
        <item x="55"/>
        <item x="145"/>
        <item x="143"/>
        <item x="144"/>
        <item x="57"/>
        <item x="146"/>
        <item x="147"/>
        <item x="58"/>
        <item x="56"/>
        <item x="59"/>
        <item x="148"/>
        <item x="60"/>
        <item x="63"/>
        <item x="61"/>
        <item x="64"/>
        <item x="151"/>
        <item x="62"/>
        <item x="149"/>
        <item x="150"/>
        <item x="152"/>
        <item x="153"/>
        <item x="65"/>
        <item x="69"/>
        <item x="161"/>
        <item x="160"/>
        <item x="67"/>
        <item x="68"/>
        <item x="66"/>
        <item x="158"/>
        <item x="156"/>
        <item x="154"/>
        <item x="159"/>
        <item x="71"/>
        <item x="155"/>
        <item x="70"/>
        <item x="157"/>
        <item x="72"/>
        <item x="73"/>
        <item x="74"/>
        <item x="75"/>
        <item x="76"/>
        <item x="77"/>
        <item x="78"/>
        <item x="79"/>
        <item x="82"/>
        <item x="81"/>
        <item x="80"/>
        <item x="83"/>
        <item x="85"/>
        <item x="84"/>
        <item x="265"/>
        <item x="86"/>
        <item x="87"/>
        <item x="88"/>
        <item x="92"/>
        <item x="91"/>
        <item x="89"/>
        <item x="93"/>
        <item x="94"/>
        <item x="266"/>
        <item x="264"/>
        <item x="2"/>
        <item x="1"/>
        <item x="90"/>
        <item x="267"/>
        <item x="4"/>
        <item x="5"/>
        <item x="3"/>
        <item x="7"/>
        <item x="6"/>
        <item x="278"/>
        <item x="282"/>
        <item x="280"/>
        <item x="8"/>
        <item x="276"/>
        <item x="283"/>
        <item x="9"/>
        <item x="279"/>
        <item x="284"/>
        <item x="287"/>
        <item x="286"/>
        <item x="10"/>
        <item x="11"/>
        <item x="12"/>
        <item x="277"/>
        <item x="285"/>
        <item x="13"/>
        <item x="288"/>
        <item x="273"/>
        <item x="14"/>
        <item x="274"/>
        <item x="289"/>
        <item x="272"/>
        <item x="281"/>
        <item x="15"/>
        <item x="17"/>
        <item x="16"/>
        <item x="189"/>
        <item x="142"/>
        <item x="186"/>
        <item x="275"/>
        <item x="185"/>
        <item x="187"/>
        <item x="18"/>
        <item x="182"/>
        <item x="290"/>
        <item x="183"/>
        <item x="271"/>
        <item x="188"/>
        <item x="19"/>
        <item x="141"/>
        <item x="22"/>
        <item x="20"/>
        <item x="163"/>
        <item x="21"/>
        <item x="23"/>
        <item x="166"/>
        <item x="193"/>
        <item x="192"/>
        <item x="191"/>
        <item x="24"/>
        <item x="164"/>
        <item x="139"/>
        <item x="140"/>
        <item x="26"/>
        <item x="213"/>
        <item x="27"/>
        <item x="25"/>
        <item x="28"/>
        <item x="165"/>
        <item x="138"/>
        <item x="217"/>
        <item x="268"/>
        <item x="29"/>
        <item x="136"/>
        <item x="216"/>
        <item x="190"/>
        <item x="291"/>
        <item x="181"/>
        <item x="215"/>
        <item x="30"/>
        <item x="214"/>
        <item x="218"/>
        <item x="135"/>
        <item x="184"/>
        <item x="137"/>
        <item x="292"/>
        <item x="46"/>
        <item x="47"/>
        <item x="45"/>
        <item x="31"/>
        <item x="269"/>
        <item x="220"/>
        <item x="43"/>
        <item x="219"/>
        <item x="48"/>
        <item x="270"/>
        <item x="44"/>
        <item x="180"/>
        <item x="39"/>
        <item x="49"/>
        <item x="194"/>
        <item x="32"/>
        <item x="167"/>
        <item x="40"/>
        <item x="221"/>
        <item x="50"/>
        <item x="41"/>
        <item x="222"/>
        <item x="131"/>
        <item x="134"/>
        <item x="42"/>
        <item x="133"/>
        <item x="33"/>
        <item x="132"/>
        <item x="38"/>
        <item x="34"/>
        <item x="130"/>
        <item x="35"/>
        <item x="36"/>
        <item x="293"/>
        <item x="179"/>
        <item x="37"/>
        <item x="223"/>
        <item x="297"/>
        <item x="224"/>
        <item x="296"/>
        <item x="128"/>
        <item x="294"/>
        <item x="129"/>
        <item x="298"/>
        <item x="295"/>
        <item x="225"/>
        <item x="126"/>
        <item x="127"/>
        <item x="299"/>
        <item x="125"/>
        <item x="171"/>
        <item x="303"/>
        <item x="195"/>
        <item x="302"/>
        <item x="177"/>
        <item x="229"/>
        <item x="228"/>
        <item x="172"/>
        <item x="124"/>
        <item x="226"/>
        <item x="300"/>
        <item x="227"/>
        <item x="170"/>
        <item x="173"/>
        <item x="230"/>
        <item x="196"/>
        <item x="169"/>
        <item x="174"/>
        <item x="305"/>
        <item x="301"/>
        <item x="175"/>
        <item x="176"/>
        <item x="168"/>
        <item x="198"/>
        <item x="197"/>
        <item x="304"/>
        <item x="231"/>
        <item x="178"/>
        <item x="123"/>
        <item x="234"/>
        <item x="232"/>
        <item x="120"/>
        <item x="121"/>
        <item x="199"/>
        <item x="233"/>
        <item x="122"/>
        <item x="235"/>
        <item x="118"/>
        <item x="248"/>
        <item x="119"/>
        <item x="236"/>
        <item x="200"/>
        <item x="108"/>
        <item x="249"/>
        <item x="117"/>
        <item x="237"/>
        <item x="247"/>
        <item x="114"/>
        <item x="201"/>
        <item x="109"/>
        <item x="241"/>
        <item x="259"/>
        <item x="95"/>
        <item x="240"/>
        <item x="239"/>
        <item x="115"/>
        <item x="101"/>
        <item x="102"/>
        <item x="116"/>
        <item x="103"/>
        <item x="100"/>
        <item x="99"/>
        <item x="238"/>
        <item x="107"/>
        <item x="104"/>
        <item x="105"/>
        <item x="98"/>
        <item x="245"/>
        <item x="246"/>
        <item x="113"/>
        <item x="112"/>
        <item x="110"/>
        <item x="111"/>
        <item x="106"/>
        <item x="96"/>
        <item x="252"/>
        <item x="209"/>
        <item x="97"/>
        <item x="208"/>
        <item x="258"/>
        <item x="202"/>
        <item x="242"/>
        <item x="251"/>
        <item x="250"/>
        <item x="253"/>
        <item x="256"/>
        <item x="203"/>
        <item x="204"/>
        <item x="257"/>
        <item x="207"/>
        <item x="243"/>
        <item x="255"/>
        <item x="244"/>
        <item x="211"/>
        <item x="212"/>
        <item x="254"/>
        <item x="210"/>
        <item x="206"/>
        <item x="205"/>
        <item x="0"/>
        <item t="default"/>
      </items>
    </pivotField>
    <pivotField showAll="0"/>
    <pivotField showAll="0"/>
    <pivotField showAll="0"/>
    <pivotField showAll="0"/>
    <pivotField showAll="0"/>
  </pivotFields>
  <rowFields count="1">
    <field x="3"/>
  </rowFields>
  <rowItems count="27">
    <i>
      <x v="25"/>
    </i>
    <i>
      <x v="26"/>
    </i>
    <i>
      <x v="27"/>
    </i>
    <i>
      <x v="28"/>
    </i>
    <i>
      <x v="29"/>
    </i>
    <i>
      <x v="30"/>
    </i>
    <i>
      <x v="31"/>
    </i>
    <i>
      <x v="32"/>
    </i>
    <i>
      <x v="33"/>
    </i>
    <i>
      <x v="34"/>
    </i>
    <i>
      <x v="35"/>
    </i>
    <i>
      <x v="36"/>
    </i>
    <i>
      <x v="37"/>
    </i>
    <i>
      <x v="38"/>
    </i>
    <i>
      <x v="39"/>
    </i>
    <i>
      <x v="40"/>
    </i>
    <i>
      <x v="41"/>
    </i>
    <i>
      <x v="42"/>
    </i>
    <i>
      <x v="43"/>
    </i>
    <i>
      <x v="44"/>
    </i>
    <i>
      <x v="45"/>
    </i>
    <i>
      <x v="46"/>
    </i>
    <i>
      <x v="47"/>
    </i>
    <i>
      <x v="48"/>
    </i>
    <i>
      <x v="49"/>
    </i>
    <i>
      <x v="50"/>
    </i>
    <i t="grand">
      <x/>
    </i>
  </rowItems>
  <colFields count="1">
    <field x="1"/>
  </colFields>
  <colItems count="4">
    <i>
      <x v="10"/>
    </i>
    <i>
      <x v="11"/>
    </i>
    <i>
      <x v="13"/>
    </i>
    <i t="grand">
      <x/>
    </i>
  </colItems>
  <dataFields count="1">
    <dataField name="Sum of Antal" fld="4" baseField="3" baseItem="28"/>
  </dataFields>
  <formats count="5">
    <format dxfId="86">
      <pivotArea dataOnly="0" labelOnly="1" fieldPosition="0">
        <references count="1">
          <reference field="1" count="0"/>
        </references>
      </pivotArea>
    </format>
    <format dxfId="87">
      <pivotArea dataOnly="0" labelOnly="1" grandCol="1" outline="0" fieldPosition="0"/>
    </format>
    <format dxfId="88">
      <pivotArea dataOnly="0" labelOnly="1" fieldPosition="0">
        <references count="1">
          <reference field="1" count="0"/>
        </references>
      </pivotArea>
    </format>
    <format dxfId="89">
      <pivotArea dataOnly="0" labelOnly="1" grandCol="1" outline="0" fieldPosition="0"/>
    </format>
    <format dxfId="90">
      <pivotArea outline="0" collapsedLevelsAreSubtotals="1" fieldPosition="0"/>
    </format>
  </formats>
  <chartFormats count="15">
    <chartFormat chart="3" format="34" series="1">
      <pivotArea type="data" outline="0" fieldPosition="0">
        <references count="1">
          <reference field="1" count="1" selected="0">
            <x v="0"/>
          </reference>
        </references>
      </pivotArea>
    </chartFormat>
    <chartFormat chart="3" format="35" series="1">
      <pivotArea type="data" outline="0" fieldPosition="0">
        <references count="1">
          <reference field="1" count="1" selected="0">
            <x v="3"/>
          </reference>
        </references>
      </pivotArea>
    </chartFormat>
    <chartFormat chart="3" format="36" series="1">
      <pivotArea type="data" outline="0" fieldPosition="0">
        <references count="1">
          <reference field="1" count="1" selected="0">
            <x v="6"/>
          </reference>
        </references>
      </pivotArea>
    </chartFormat>
    <chartFormat chart="3" format="37" series="1">
      <pivotArea type="data" outline="0" fieldPosition="0">
        <references count="1">
          <reference field="1" count="1" selected="0">
            <x v="7"/>
          </reference>
        </references>
      </pivotArea>
    </chartFormat>
    <chartFormat chart="3" format="38" series="1">
      <pivotArea type="data" outline="0" fieldPosition="0">
        <references count="1">
          <reference field="1" count="1" selected="0">
            <x v="8"/>
          </reference>
        </references>
      </pivotArea>
    </chartFormat>
    <chartFormat chart="3" format="39" series="1">
      <pivotArea type="data" outline="0" fieldPosition="0">
        <references count="1">
          <reference field="1" count="1" selected="0">
            <x v="9"/>
          </reference>
        </references>
      </pivotArea>
    </chartFormat>
    <chartFormat chart="3" format="40" series="1">
      <pivotArea type="data" outline="0" fieldPosition="0">
        <references count="1">
          <reference field="1" count="1" selected="0">
            <x v="11"/>
          </reference>
        </references>
      </pivotArea>
    </chartFormat>
    <chartFormat chart="3" format="41" series="1">
      <pivotArea type="data" outline="0" fieldPosition="0">
        <references count="1">
          <reference field="1" count="1" selected="0">
            <x v="12"/>
          </reference>
        </references>
      </pivotArea>
    </chartFormat>
    <chartFormat chart="3" format="42" series="1">
      <pivotArea type="data" outline="0" fieldPosition="0">
        <references count="1">
          <reference field="1" count="1" selected="0">
            <x v="10"/>
          </reference>
        </references>
      </pivotArea>
    </chartFormat>
    <chartFormat chart="5" format="66" series="1">
      <pivotArea type="data" outline="0" fieldPosition="0">
        <references count="1">
          <reference field="1" count="1" selected="0">
            <x v="11"/>
          </reference>
        </references>
      </pivotArea>
    </chartFormat>
    <chartFormat chart="5" format="67" series="1">
      <pivotArea type="data" outline="0" fieldPosition="0">
        <references count="1">
          <reference field="1" count="1" selected="0">
            <x v="10"/>
          </reference>
        </references>
      </pivotArea>
    </chartFormat>
    <chartFormat chart="5" format="68" series="1">
      <pivotArea type="data" outline="0" fieldPosition="0">
        <references count="1">
          <reference field="1" count="1" selected="0">
            <x v="13"/>
          </reference>
        </references>
      </pivotArea>
    </chartFormat>
    <chartFormat chart="7" format="72" series="1">
      <pivotArea type="data" outline="0" fieldPosition="0">
        <references count="2">
          <reference field="4294967294" count="1" selected="0">
            <x v="0"/>
          </reference>
          <reference field="1" count="1" selected="0">
            <x v="11"/>
          </reference>
        </references>
      </pivotArea>
    </chartFormat>
    <chartFormat chart="7" format="73" series="1">
      <pivotArea type="data" outline="0" fieldPosition="0">
        <references count="2">
          <reference field="4294967294" count="1" selected="0">
            <x v="0"/>
          </reference>
          <reference field="1" count="1" selected="0">
            <x v="10"/>
          </reference>
        </references>
      </pivotArea>
    </chartFormat>
    <chartFormat chart="7" format="74" series="1">
      <pivotArea type="data" outline="0" fieldPosition="0">
        <references count="2">
          <reference field="4294967294" count="1" selected="0">
            <x v="0"/>
          </reference>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D3F4C13-FBB6-4D02-9463-55BEF49B2F70}" name="PivotTable1" cacheId="14"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5">
  <location ref="D10:H63" firstHeaderRow="1" firstDataRow="2" firstDataCol="1"/>
  <pivotFields count="11">
    <pivotField showAll="0"/>
    <pivotField axis="axisCol" showAll="0">
      <items count="15">
        <item h="1" x="9"/>
        <item h="1" x="1"/>
        <item h="1" x="0"/>
        <item h="1" x="3"/>
        <item h="1" x="5"/>
        <item h="1" x="4"/>
        <item h="1" x="8"/>
        <item h="1" x="2"/>
        <item h="1" x="7"/>
        <item h="1" x="6"/>
        <item x="10"/>
        <item h="1" x="11"/>
        <item x="12"/>
        <item x="13"/>
        <item t="default"/>
      </items>
    </pivotField>
    <pivotField showAll="0"/>
    <pivotField axis="axisRow" showAll="0">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showAll="0"/>
    <pivotField dataField="1" showAll="0">
      <items count="309">
        <item x="260"/>
        <item x="307"/>
        <item x="261"/>
        <item x="262"/>
        <item x="263"/>
        <item x="306"/>
        <item x="52"/>
        <item x="51"/>
        <item x="53"/>
        <item x="162"/>
        <item x="54"/>
        <item x="55"/>
        <item x="145"/>
        <item x="143"/>
        <item x="144"/>
        <item x="57"/>
        <item x="146"/>
        <item x="147"/>
        <item x="58"/>
        <item x="56"/>
        <item x="59"/>
        <item x="148"/>
        <item x="60"/>
        <item x="63"/>
        <item x="61"/>
        <item x="64"/>
        <item x="151"/>
        <item x="62"/>
        <item x="149"/>
        <item x="150"/>
        <item x="152"/>
        <item x="153"/>
        <item x="65"/>
        <item x="69"/>
        <item x="161"/>
        <item x="160"/>
        <item x="67"/>
        <item x="68"/>
        <item x="66"/>
        <item x="158"/>
        <item x="156"/>
        <item x="154"/>
        <item x="159"/>
        <item x="71"/>
        <item x="155"/>
        <item x="70"/>
        <item x="157"/>
        <item x="72"/>
        <item x="73"/>
        <item x="74"/>
        <item x="75"/>
        <item x="76"/>
        <item x="77"/>
        <item x="78"/>
        <item x="79"/>
        <item x="82"/>
        <item x="81"/>
        <item x="80"/>
        <item x="83"/>
        <item x="85"/>
        <item x="84"/>
        <item x="265"/>
        <item x="86"/>
        <item x="87"/>
        <item x="88"/>
        <item x="92"/>
        <item x="91"/>
        <item x="89"/>
        <item x="93"/>
        <item x="94"/>
        <item x="266"/>
        <item x="264"/>
        <item x="2"/>
        <item x="1"/>
        <item x="90"/>
        <item x="267"/>
        <item x="4"/>
        <item x="5"/>
        <item x="3"/>
        <item x="7"/>
        <item x="6"/>
        <item x="278"/>
        <item x="282"/>
        <item x="280"/>
        <item x="8"/>
        <item x="276"/>
        <item x="283"/>
        <item x="9"/>
        <item x="279"/>
        <item x="284"/>
        <item x="287"/>
        <item x="286"/>
        <item x="10"/>
        <item x="11"/>
        <item x="12"/>
        <item x="277"/>
        <item x="285"/>
        <item x="13"/>
        <item x="288"/>
        <item x="273"/>
        <item x="14"/>
        <item x="274"/>
        <item x="289"/>
        <item x="272"/>
        <item x="281"/>
        <item x="15"/>
        <item x="17"/>
        <item x="16"/>
        <item x="189"/>
        <item x="142"/>
        <item x="186"/>
        <item x="275"/>
        <item x="185"/>
        <item x="187"/>
        <item x="18"/>
        <item x="182"/>
        <item x="290"/>
        <item x="183"/>
        <item x="271"/>
        <item x="188"/>
        <item x="19"/>
        <item x="141"/>
        <item x="22"/>
        <item x="20"/>
        <item x="163"/>
        <item x="21"/>
        <item x="23"/>
        <item x="166"/>
        <item x="193"/>
        <item x="192"/>
        <item x="191"/>
        <item x="24"/>
        <item x="164"/>
        <item x="139"/>
        <item x="140"/>
        <item x="26"/>
        <item x="213"/>
        <item x="27"/>
        <item x="25"/>
        <item x="28"/>
        <item x="165"/>
        <item x="138"/>
        <item x="217"/>
        <item x="268"/>
        <item x="29"/>
        <item x="136"/>
        <item x="216"/>
        <item x="190"/>
        <item x="291"/>
        <item x="181"/>
        <item x="215"/>
        <item x="30"/>
        <item x="214"/>
        <item x="218"/>
        <item x="135"/>
        <item x="184"/>
        <item x="137"/>
        <item x="292"/>
        <item x="46"/>
        <item x="47"/>
        <item x="45"/>
        <item x="31"/>
        <item x="269"/>
        <item x="220"/>
        <item x="43"/>
        <item x="219"/>
        <item x="48"/>
        <item x="270"/>
        <item x="44"/>
        <item x="180"/>
        <item x="39"/>
        <item x="49"/>
        <item x="194"/>
        <item x="32"/>
        <item x="167"/>
        <item x="40"/>
        <item x="221"/>
        <item x="50"/>
        <item x="41"/>
        <item x="222"/>
        <item x="131"/>
        <item x="134"/>
        <item x="42"/>
        <item x="133"/>
        <item x="33"/>
        <item x="132"/>
        <item x="38"/>
        <item x="34"/>
        <item x="130"/>
        <item x="35"/>
        <item x="36"/>
        <item x="293"/>
        <item x="179"/>
        <item x="37"/>
        <item x="223"/>
        <item x="297"/>
        <item x="224"/>
        <item x="296"/>
        <item x="128"/>
        <item x="294"/>
        <item x="129"/>
        <item x="298"/>
        <item x="295"/>
        <item x="225"/>
        <item x="126"/>
        <item x="127"/>
        <item x="299"/>
        <item x="125"/>
        <item x="171"/>
        <item x="303"/>
        <item x="195"/>
        <item x="302"/>
        <item x="177"/>
        <item x="229"/>
        <item x="228"/>
        <item x="172"/>
        <item x="124"/>
        <item x="226"/>
        <item x="300"/>
        <item x="227"/>
        <item x="170"/>
        <item x="173"/>
        <item x="230"/>
        <item x="196"/>
        <item x="169"/>
        <item x="174"/>
        <item x="305"/>
        <item x="301"/>
        <item x="175"/>
        <item x="176"/>
        <item x="168"/>
        <item x="198"/>
        <item x="197"/>
        <item x="304"/>
        <item x="231"/>
        <item x="178"/>
        <item x="123"/>
        <item x="234"/>
        <item x="232"/>
        <item x="120"/>
        <item x="121"/>
        <item x="199"/>
        <item x="233"/>
        <item x="122"/>
        <item x="235"/>
        <item x="118"/>
        <item x="248"/>
        <item x="119"/>
        <item x="236"/>
        <item x="200"/>
        <item x="108"/>
        <item x="249"/>
        <item x="117"/>
        <item x="237"/>
        <item x="247"/>
        <item x="114"/>
        <item x="201"/>
        <item x="109"/>
        <item x="241"/>
        <item x="259"/>
        <item x="95"/>
        <item x="240"/>
        <item x="239"/>
        <item x="115"/>
        <item x="101"/>
        <item x="102"/>
        <item x="116"/>
        <item x="103"/>
        <item x="100"/>
        <item x="99"/>
        <item x="238"/>
        <item x="107"/>
        <item x="104"/>
        <item x="105"/>
        <item x="98"/>
        <item x="245"/>
        <item x="246"/>
        <item x="113"/>
        <item x="112"/>
        <item x="110"/>
        <item x="111"/>
        <item x="106"/>
        <item x="96"/>
        <item x="252"/>
        <item x="209"/>
        <item x="97"/>
        <item x="208"/>
        <item x="258"/>
        <item x="202"/>
        <item x="242"/>
        <item x="251"/>
        <item x="250"/>
        <item x="253"/>
        <item x="256"/>
        <item x="203"/>
        <item x="204"/>
        <item x="257"/>
        <item x="207"/>
        <item x="243"/>
        <item x="255"/>
        <item x="244"/>
        <item x="211"/>
        <item x="212"/>
        <item x="254"/>
        <item x="210"/>
        <item x="206"/>
        <item x="205"/>
        <item x="0"/>
        <item t="default"/>
      </items>
    </pivotField>
    <pivotField showAll="0"/>
    <pivotField showAll="0"/>
    <pivotField showAll="0"/>
    <pivotField showAll="0"/>
    <pivotField showAll="0"/>
  </pivotFields>
  <rowFields count="1">
    <field x="3"/>
  </rowFields>
  <rowItems count="5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t="grand">
      <x/>
    </i>
  </rowItems>
  <colFields count="1">
    <field x="1"/>
  </colFields>
  <colItems count="4">
    <i>
      <x v="10"/>
    </i>
    <i>
      <x v="12"/>
    </i>
    <i>
      <x v="13"/>
    </i>
    <i t="grand">
      <x/>
    </i>
  </colItems>
  <dataFields count="1">
    <dataField name="Sum of /100 000 inv" fld="5" baseField="3" baseItem="21"/>
  </dataFields>
  <formats count="5">
    <format dxfId="91">
      <pivotArea dataOnly="0" labelOnly="1" fieldPosition="0">
        <references count="1">
          <reference field="1" count="0"/>
        </references>
      </pivotArea>
    </format>
    <format dxfId="92">
      <pivotArea dataOnly="0" labelOnly="1" grandCol="1" outline="0" fieldPosition="0"/>
    </format>
    <format dxfId="93">
      <pivotArea dataOnly="0" labelOnly="1" fieldPosition="0">
        <references count="1">
          <reference field="1" count="0"/>
        </references>
      </pivotArea>
    </format>
    <format dxfId="94">
      <pivotArea dataOnly="0" labelOnly="1" grandCol="1" outline="0" fieldPosition="0"/>
    </format>
    <format dxfId="95">
      <pivotArea outline="0" collapsedLevelsAreSubtotals="1" fieldPosition="0"/>
    </format>
  </formats>
  <chartFormats count="15">
    <chartFormat chart="3" format="34" series="1">
      <pivotArea type="data" outline="0" fieldPosition="0">
        <references count="1">
          <reference field="1" count="1" selected="0">
            <x v="0"/>
          </reference>
        </references>
      </pivotArea>
    </chartFormat>
    <chartFormat chart="3" format="35" series="1">
      <pivotArea type="data" outline="0" fieldPosition="0">
        <references count="1">
          <reference field="1" count="1" selected="0">
            <x v="3"/>
          </reference>
        </references>
      </pivotArea>
    </chartFormat>
    <chartFormat chart="3" format="36" series="1">
      <pivotArea type="data" outline="0" fieldPosition="0">
        <references count="1">
          <reference field="1" count="1" selected="0">
            <x v="6"/>
          </reference>
        </references>
      </pivotArea>
    </chartFormat>
    <chartFormat chart="3" format="37" series="1">
      <pivotArea type="data" outline="0" fieldPosition="0">
        <references count="1">
          <reference field="1" count="1" selected="0">
            <x v="7"/>
          </reference>
        </references>
      </pivotArea>
    </chartFormat>
    <chartFormat chart="3" format="38" series="1">
      <pivotArea type="data" outline="0" fieldPosition="0">
        <references count="1">
          <reference field="1" count="1" selected="0">
            <x v="8"/>
          </reference>
        </references>
      </pivotArea>
    </chartFormat>
    <chartFormat chart="3" format="39" series="1">
      <pivotArea type="data" outline="0" fieldPosition="0">
        <references count="1">
          <reference field="1" count="1" selected="0">
            <x v="9"/>
          </reference>
        </references>
      </pivotArea>
    </chartFormat>
    <chartFormat chart="3" format="40" series="1">
      <pivotArea type="data" outline="0" fieldPosition="0">
        <references count="1">
          <reference field="1" count="1" selected="0">
            <x v="10"/>
          </reference>
        </references>
      </pivotArea>
    </chartFormat>
    <chartFormat chart="3" format="41" series="1">
      <pivotArea type="data" outline="0" fieldPosition="0">
        <references count="1">
          <reference field="1" count="1" selected="0">
            <x v="11"/>
          </reference>
        </references>
      </pivotArea>
    </chartFormat>
    <chartFormat chart="3" format="42" series="1">
      <pivotArea type="data" outline="0" fieldPosition="0">
        <references count="1">
          <reference field="1" count="1" selected="0">
            <x v="12"/>
          </reference>
        </references>
      </pivotArea>
    </chartFormat>
    <chartFormat chart="4" format="54" series="1">
      <pivotArea type="data" outline="0" fieldPosition="0">
        <references count="2">
          <reference field="4294967294" count="1" selected="0">
            <x v="0"/>
          </reference>
          <reference field="1" count="1" selected="0">
            <x v="12"/>
          </reference>
        </references>
      </pivotArea>
    </chartFormat>
    <chartFormat chart="4" format="55" series="1">
      <pivotArea type="data" outline="0" fieldPosition="0">
        <references count="2">
          <reference field="4294967294" count="1" selected="0">
            <x v="0"/>
          </reference>
          <reference field="1" count="1" selected="0">
            <x v="13"/>
          </reference>
        </references>
      </pivotArea>
    </chartFormat>
    <chartFormat chart="4" format="56" series="1">
      <pivotArea type="data" outline="0" fieldPosition="0">
        <references count="2">
          <reference field="4294967294" count="1" selected="0">
            <x v="0"/>
          </reference>
          <reference field="1" count="1" selected="0">
            <x v="10"/>
          </reference>
        </references>
      </pivotArea>
    </chartFormat>
    <chartFormat chart="4" format="57">
      <pivotArea type="data" outline="0" fieldPosition="0">
        <references count="3">
          <reference field="4294967294" count="1" selected="0">
            <x v="0"/>
          </reference>
          <reference field="1" count="1" selected="0">
            <x v="12"/>
          </reference>
          <reference field="3" count="1" selected="0">
            <x v="50"/>
          </reference>
        </references>
      </pivotArea>
    </chartFormat>
    <chartFormat chart="4" format="58">
      <pivotArea type="data" outline="0" fieldPosition="0">
        <references count="3">
          <reference field="4294967294" count="1" selected="0">
            <x v="0"/>
          </reference>
          <reference field="1" count="1" selected="0">
            <x v="10"/>
          </reference>
          <reference field="3" count="1" selected="0">
            <x v="50"/>
          </reference>
        </references>
      </pivotArea>
    </chartFormat>
    <chartFormat chart="4" format="59">
      <pivotArea type="data" outline="0" fieldPosition="0">
        <references count="3">
          <reference field="4294967294" count="1" selected="0">
            <x v="0"/>
          </reference>
          <reference field="1" count="1" selected="0">
            <x v="13"/>
          </reference>
          <reference field="3" count="1" selected="0">
            <x v="5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B544434-BCA6-442B-BC46-9D2FBA48BA8E}" name="PivotTable1" cacheId="14"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4">
  <location ref="D10:L63" firstHeaderRow="1" firstDataRow="2" firstDataCol="1"/>
  <pivotFields count="11">
    <pivotField showAll="0"/>
    <pivotField axis="axisCol" showAll="0">
      <items count="15">
        <item x="9"/>
        <item h="1" x="1"/>
        <item h="1" x="0"/>
        <item x="3"/>
        <item h="1" x="5"/>
        <item h="1" x="4"/>
        <item x="8"/>
        <item x="2"/>
        <item x="7"/>
        <item x="6"/>
        <item h="1" x="10"/>
        <item x="11"/>
        <item h="1" x="12"/>
        <item h="1" x="13"/>
        <item t="default"/>
      </items>
    </pivotField>
    <pivotField showAll="0"/>
    <pivotField axis="axisRow" showAll="0">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dataField="1" showAll="0"/>
    <pivotField showAll="0"/>
    <pivotField showAll="0"/>
    <pivotField showAll="0"/>
    <pivotField showAll="0"/>
    <pivotField showAll="0"/>
    <pivotField showAll="0"/>
  </pivotFields>
  <rowFields count="1">
    <field x="3"/>
  </rowFields>
  <rowItems count="5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t="grand">
      <x/>
    </i>
  </rowItems>
  <colFields count="1">
    <field x="1"/>
  </colFields>
  <colItems count="8">
    <i>
      <x/>
    </i>
    <i>
      <x v="3"/>
    </i>
    <i>
      <x v="6"/>
    </i>
    <i>
      <x v="7"/>
    </i>
    <i>
      <x v="8"/>
    </i>
    <i>
      <x v="9"/>
    </i>
    <i>
      <x v="11"/>
    </i>
    <i t="grand">
      <x/>
    </i>
  </colItems>
  <dataFields count="1">
    <dataField name="Sum of Antal" fld="4" baseField="3" baseItem="34" numFmtId="3"/>
  </dataFields>
  <formats count="5">
    <format dxfId="97">
      <pivotArea dataOnly="0" labelOnly="1" fieldPosition="0">
        <references count="1">
          <reference field="1" count="0"/>
        </references>
      </pivotArea>
    </format>
    <format dxfId="98">
      <pivotArea dataOnly="0" labelOnly="1" grandCol="1" outline="0" fieldPosition="0"/>
    </format>
    <format dxfId="99">
      <pivotArea dataOnly="0" labelOnly="1" fieldPosition="0">
        <references count="1">
          <reference field="1" count="0"/>
        </references>
      </pivotArea>
    </format>
    <format dxfId="100">
      <pivotArea dataOnly="0" labelOnly="1" grandCol="1" outline="0" fieldPosition="0"/>
    </format>
    <format dxfId="96">
      <pivotArea outline="0" collapsedLevelsAreSubtotals="1" fieldPosition="0"/>
    </format>
  </formats>
  <chartFormats count="11">
    <chartFormat chart="3" format="34" series="1">
      <pivotArea type="data" outline="0" fieldPosition="0">
        <references count="1">
          <reference field="1" count="1" selected="0">
            <x v="0"/>
          </reference>
        </references>
      </pivotArea>
    </chartFormat>
    <chartFormat chart="3" format="35" series="1">
      <pivotArea type="data" outline="0" fieldPosition="0">
        <references count="1">
          <reference field="1" count="1" selected="0">
            <x v="3"/>
          </reference>
        </references>
      </pivotArea>
    </chartFormat>
    <chartFormat chart="3" format="36" series="1">
      <pivotArea type="data" outline="0" fieldPosition="0">
        <references count="1">
          <reference field="1" count="1" selected="0">
            <x v="6"/>
          </reference>
        </references>
      </pivotArea>
    </chartFormat>
    <chartFormat chart="3" format="37" series="1">
      <pivotArea type="data" outline="0" fieldPosition="0">
        <references count="1">
          <reference field="1" count="1" selected="0">
            <x v="7"/>
          </reference>
        </references>
      </pivotArea>
    </chartFormat>
    <chartFormat chart="3" format="38" series="1">
      <pivotArea type="data" outline="0" fieldPosition="0">
        <references count="1">
          <reference field="1" count="1" selected="0">
            <x v="8"/>
          </reference>
        </references>
      </pivotArea>
    </chartFormat>
    <chartFormat chart="3" format="39" series="1">
      <pivotArea type="data" outline="0" fieldPosition="0">
        <references count="1">
          <reference field="1" count="1" selected="0">
            <x v="9"/>
          </reference>
        </references>
      </pivotArea>
    </chartFormat>
    <chartFormat chart="3" format="40" series="1">
      <pivotArea type="data" outline="0" fieldPosition="0">
        <references count="1">
          <reference field="1" count="1" selected="0">
            <x v="10"/>
          </reference>
        </references>
      </pivotArea>
    </chartFormat>
    <chartFormat chart="3" format="41" series="1">
      <pivotArea type="data" outline="0" fieldPosition="0">
        <references count="1">
          <reference field="1" count="1" selected="0">
            <x v="11"/>
          </reference>
        </references>
      </pivotArea>
    </chartFormat>
    <chartFormat chart="3" format="42" series="1">
      <pivotArea type="data" outline="0" fieldPosition="0">
        <references count="1">
          <reference field="1" count="1" selected="0">
            <x v="12"/>
          </reference>
        </references>
      </pivotArea>
    </chartFormat>
    <chartFormat chart="3" format="43" series="1">
      <pivotArea type="data" outline="0" fieldPosition="0">
        <references count="2">
          <reference field="4294967294" count="1" selected="0">
            <x v="0"/>
          </reference>
          <reference field="1" count="1" selected="0">
            <x v="6"/>
          </reference>
        </references>
      </pivotArea>
    </chartFormat>
    <chartFormat chart="3" format="44" series="1">
      <pivotArea type="data" outline="0" fieldPosition="0">
        <references count="2">
          <reference field="4294967294" count="1" selected="0">
            <x v="0"/>
          </reference>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F18E05E-AC9E-42F6-9FC9-EEE7B32C8558}" name="PivotTable1" cacheId="14"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3">
  <location ref="D10:L38" firstHeaderRow="1" firstDataRow="2" firstDataCol="1"/>
  <pivotFields count="11">
    <pivotField showAll="0"/>
    <pivotField axis="axisCol" showAll="0">
      <items count="15">
        <item n="Skadegörelsebrott" x="9"/>
        <item h="1" x="1"/>
        <item h="1" x="0"/>
        <item n="Sexualbrott" x="3"/>
        <item h="1" x="5"/>
        <item h="1" x="4"/>
        <item n="Bedrägeri och annan oredlighet" x="8"/>
        <item n="Misshandel inkl. grov " x="2"/>
        <item n="Rån, inkl. Grovt" x="7"/>
        <item n="Stöld genom inbrott, inbrottsstöld i bostad" x="6"/>
        <item h="1" x="10"/>
        <item x="11"/>
        <item h="1" x="12"/>
        <item h="1" x="13"/>
        <item t="default"/>
      </items>
    </pivotField>
    <pivotField showAll="0"/>
    <pivotField axis="axisRow" showAll="0">
      <items count="52">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showAll="0"/>
    <pivotField dataField="1" showAll="0"/>
    <pivotField showAll="0"/>
    <pivotField showAll="0"/>
    <pivotField showAll="0"/>
    <pivotField showAll="0"/>
    <pivotField showAll="0"/>
  </pivotFields>
  <rowFields count="1">
    <field x="3"/>
  </rowFields>
  <rowItems count="27">
    <i>
      <x v="25"/>
    </i>
    <i>
      <x v="26"/>
    </i>
    <i>
      <x v="27"/>
    </i>
    <i>
      <x v="28"/>
    </i>
    <i>
      <x v="29"/>
    </i>
    <i>
      <x v="30"/>
    </i>
    <i>
      <x v="31"/>
    </i>
    <i>
      <x v="32"/>
    </i>
    <i>
      <x v="33"/>
    </i>
    <i>
      <x v="34"/>
    </i>
    <i>
      <x v="35"/>
    </i>
    <i>
      <x v="36"/>
    </i>
    <i>
      <x v="37"/>
    </i>
    <i>
      <x v="38"/>
    </i>
    <i>
      <x v="39"/>
    </i>
    <i>
      <x v="40"/>
    </i>
    <i>
      <x v="41"/>
    </i>
    <i>
      <x v="42"/>
    </i>
    <i>
      <x v="43"/>
    </i>
    <i>
      <x v="44"/>
    </i>
    <i>
      <x v="45"/>
    </i>
    <i>
      <x v="46"/>
    </i>
    <i>
      <x v="47"/>
    </i>
    <i>
      <x v="48"/>
    </i>
    <i>
      <x v="49"/>
    </i>
    <i>
      <x v="50"/>
    </i>
    <i t="grand">
      <x/>
    </i>
  </rowItems>
  <colFields count="1">
    <field x="1"/>
  </colFields>
  <colItems count="8">
    <i>
      <x/>
    </i>
    <i>
      <x v="3"/>
    </i>
    <i>
      <x v="6"/>
    </i>
    <i>
      <x v="7"/>
    </i>
    <i>
      <x v="8"/>
    </i>
    <i>
      <x v="9"/>
    </i>
    <i>
      <x v="11"/>
    </i>
    <i t="grand">
      <x/>
    </i>
  </colItems>
  <dataFields count="1">
    <dataField name="Sum of /100 000 inv" fld="5" baseField="0" baseItem="0"/>
  </dataFields>
  <formats count="4">
    <format dxfId="104">
      <pivotArea dataOnly="0" labelOnly="1" fieldPosition="0">
        <references count="1">
          <reference field="1" count="0"/>
        </references>
      </pivotArea>
    </format>
    <format dxfId="103">
      <pivotArea dataOnly="0" labelOnly="1" grandCol="1" outline="0" fieldPosition="0"/>
    </format>
    <format dxfId="102">
      <pivotArea dataOnly="0" labelOnly="1" fieldPosition="0">
        <references count="1">
          <reference field="1" count="0"/>
        </references>
      </pivotArea>
    </format>
    <format dxfId="101">
      <pivotArea dataOnly="0" labelOnly="1" grandCol="1" outline="0" fieldPosition="0"/>
    </format>
  </formats>
  <chartFormats count="20">
    <chartFormat chart="2" format="0" series="1">
      <pivotArea type="data" outline="0" fieldPosition="0">
        <references count="2">
          <reference field="4294967294" count="1" selected="0">
            <x v="0"/>
          </reference>
          <reference field="1" count="1" selected="0">
            <x v="0"/>
          </reference>
        </references>
      </pivotArea>
    </chartFormat>
    <chartFormat chart="2" format="1" series="1">
      <pivotArea type="data" outline="0" fieldPosition="0">
        <references count="2">
          <reference field="4294967294" count="1" selected="0">
            <x v="0"/>
          </reference>
          <reference field="1" count="1" selected="0">
            <x v="1"/>
          </reference>
        </references>
      </pivotArea>
    </chartFormat>
    <chartFormat chart="2" format="2" series="1">
      <pivotArea type="data" outline="0" fieldPosition="0">
        <references count="2">
          <reference field="4294967294" count="1" selected="0">
            <x v="0"/>
          </reference>
          <reference field="1" count="1" selected="0">
            <x v="2"/>
          </reference>
        </references>
      </pivotArea>
    </chartFormat>
    <chartFormat chart="2" format="3" series="1">
      <pivotArea type="data" outline="0" fieldPosition="0">
        <references count="2">
          <reference field="4294967294" count="1" selected="0">
            <x v="0"/>
          </reference>
          <reference field="1" count="1" selected="0">
            <x v="3"/>
          </reference>
        </references>
      </pivotArea>
    </chartFormat>
    <chartFormat chart="2" format="4" series="1">
      <pivotArea type="data" outline="0" fieldPosition="0">
        <references count="2">
          <reference field="4294967294" count="1" selected="0">
            <x v="0"/>
          </reference>
          <reference field="1" count="1" selected="0">
            <x v="4"/>
          </reference>
        </references>
      </pivotArea>
    </chartFormat>
    <chartFormat chart="2" format="5" series="1">
      <pivotArea type="data" outline="0" fieldPosition="0">
        <references count="2">
          <reference field="4294967294" count="1" selected="0">
            <x v="0"/>
          </reference>
          <reference field="1" count="1" selected="0">
            <x v="5"/>
          </reference>
        </references>
      </pivotArea>
    </chartFormat>
    <chartFormat chart="2" format="6" series="1">
      <pivotArea type="data" outline="0" fieldPosition="0">
        <references count="2">
          <reference field="4294967294" count="1" selected="0">
            <x v="0"/>
          </reference>
          <reference field="1" count="1" selected="0">
            <x v="6"/>
          </reference>
        </references>
      </pivotArea>
    </chartFormat>
    <chartFormat chart="2" format="7" series="1">
      <pivotArea type="data" outline="0" fieldPosition="0">
        <references count="2">
          <reference field="4294967294" count="1" selected="0">
            <x v="0"/>
          </reference>
          <reference field="1" count="1" selected="0">
            <x v="7"/>
          </reference>
        </references>
      </pivotArea>
    </chartFormat>
    <chartFormat chart="2" format="8" series="1">
      <pivotArea type="data" outline="0" fieldPosition="0">
        <references count="2">
          <reference field="4294967294" count="1" selected="0">
            <x v="0"/>
          </reference>
          <reference field="1" count="1" selected="0">
            <x v="8"/>
          </reference>
        </references>
      </pivotArea>
    </chartFormat>
    <chartFormat chart="2" format="9" series="1">
      <pivotArea type="data" outline="0" fieldPosition="0">
        <references count="2">
          <reference field="4294967294" count="1" selected="0">
            <x v="0"/>
          </reference>
          <reference field="1" count="1" selected="0">
            <x v="9"/>
          </reference>
        </references>
      </pivotArea>
    </chartFormat>
    <chartFormat chart="2" format="10">
      <pivotArea type="data" outline="0" fieldPosition="0">
        <references count="3">
          <reference field="4294967294" count="1" selected="0">
            <x v="0"/>
          </reference>
          <reference field="1" count="1" selected="0">
            <x v="6"/>
          </reference>
          <reference field="3" count="1" selected="0">
            <x v="50"/>
          </reference>
        </references>
      </pivotArea>
    </chartFormat>
    <chartFormat chart="2" format="11">
      <pivotArea type="data" outline="0" fieldPosition="0">
        <references count="3">
          <reference field="4294967294" count="1" selected="0">
            <x v="0"/>
          </reference>
          <reference field="1" count="1" selected="0">
            <x v="0"/>
          </reference>
          <reference field="3" count="1" selected="0">
            <x v="50"/>
          </reference>
        </references>
      </pivotArea>
    </chartFormat>
    <chartFormat chart="2" format="12">
      <pivotArea type="data" outline="0" fieldPosition="0">
        <references count="3">
          <reference field="4294967294" count="1" selected="0">
            <x v="0"/>
          </reference>
          <reference field="1" count="1" selected="0">
            <x v="7"/>
          </reference>
          <reference field="3" count="1" selected="0">
            <x v="50"/>
          </reference>
        </references>
      </pivotArea>
    </chartFormat>
    <chartFormat chart="2" format="13">
      <pivotArea type="data" outline="0" fieldPosition="0">
        <references count="3">
          <reference field="4294967294" count="1" selected="0">
            <x v="0"/>
          </reference>
          <reference field="1" count="1" selected="0">
            <x v="9"/>
          </reference>
          <reference field="3" count="1" selected="0">
            <x v="50"/>
          </reference>
        </references>
      </pivotArea>
    </chartFormat>
    <chartFormat chart="2" format="14">
      <pivotArea type="data" outline="0" fieldPosition="0">
        <references count="3">
          <reference field="4294967294" count="1" selected="0">
            <x v="0"/>
          </reference>
          <reference field="1" count="1" selected="0">
            <x v="3"/>
          </reference>
          <reference field="3" count="1" selected="0">
            <x v="50"/>
          </reference>
        </references>
      </pivotArea>
    </chartFormat>
    <chartFormat chart="2" format="15">
      <pivotArea type="data" outline="0" fieldPosition="0">
        <references count="3">
          <reference field="4294967294" count="1" selected="0">
            <x v="0"/>
          </reference>
          <reference field="1" count="1" selected="0">
            <x v="8"/>
          </reference>
          <reference field="3" count="1" selected="0">
            <x v="50"/>
          </reference>
        </references>
      </pivotArea>
    </chartFormat>
    <chartFormat chart="2" format="16" series="1">
      <pivotArea type="data" outline="0" fieldPosition="0">
        <references count="2">
          <reference field="4294967294" count="1" selected="0">
            <x v="0"/>
          </reference>
          <reference field="1" count="1" selected="0">
            <x v="12"/>
          </reference>
        </references>
      </pivotArea>
    </chartFormat>
    <chartFormat chart="2" format="17" series="1">
      <pivotArea type="data" outline="0" fieldPosition="0">
        <references count="2">
          <reference field="4294967294" count="1" selected="0">
            <x v="0"/>
          </reference>
          <reference field="1" count="1" selected="0">
            <x v="10"/>
          </reference>
        </references>
      </pivotArea>
    </chartFormat>
    <chartFormat chart="2" format="18" series="1">
      <pivotArea type="data" outline="0" fieldPosition="0">
        <references count="2">
          <reference field="4294967294" count="1" selected="0">
            <x v="0"/>
          </reference>
          <reference field="1" count="1" selected="0">
            <x v="11"/>
          </reference>
        </references>
      </pivotArea>
    </chartFormat>
    <chartFormat chart="2" format="19">
      <pivotArea type="data" outline="0" fieldPosition="0">
        <references count="3">
          <reference field="4294967294" count="1" selected="0">
            <x v="0"/>
          </reference>
          <reference field="1" count="1" selected="0">
            <x v="11"/>
          </reference>
          <reference field="3" count="1" selected="0">
            <x v="5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ott" xr10:uid="{17B54213-D268-473D-AEBE-9F01D4D9CA98}" sourceName="Brott">
  <pivotTables>
    <pivotTable tabId="2" name="PivotTable1"/>
  </pivotTables>
  <data>
    <tabular pivotCacheId="205519865">
      <items count="14">
        <i x="9" s="1"/>
        <i x="1"/>
        <i x="0"/>
        <i x="3" s="1"/>
        <i x="5"/>
        <i x="4"/>
        <i x="8" s="1"/>
        <i x="12"/>
        <i x="13"/>
        <i x="10"/>
        <i x="2" s="1"/>
        <i x="11" s="1"/>
        <i x="7" s="1"/>
        <i x="6"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ott1" xr10:uid="{90FE7009-13AA-4C00-B01B-3A68519A5D37}" sourceName="Brott">
  <pivotTables>
    <pivotTable tabId="6" name="PivotTable1"/>
  </pivotTables>
  <data>
    <tabular pivotCacheId="205519865">
      <items count="14">
        <i x="9" s="1"/>
        <i x="1"/>
        <i x="0"/>
        <i x="3" s="1"/>
        <i x="5"/>
        <i x="4"/>
        <i x="8" s="1"/>
        <i x="12"/>
        <i x="13"/>
        <i x="10"/>
        <i x="2" s="1"/>
        <i x="11" s="1"/>
        <i x="7" s="1"/>
        <i x="6"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ott11" xr10:uid="{AF231246-2C3D-408C-BF3E-5E452B8A3C3F}" sourceName="Brott">
  <pivotTables>
    <pivotTable tabId="7" name="PivotTable1"/>
  </pivotTables>
  <data>
    <tabular pivotCacheId="205519865">
      <items count="14">
        <i x="9"/>
        <i x="1"/>
        <i x="0"/>
        <i x="3"/>
        <i x="5"/>
        <i x="4"/>
        <i x="8"/>
        <i x="12" s="1"/>
        <i x="13" s="1"/>
        <i x="10" s="1"/>
        <i x="2"/>
        <i x="11"/>
        <i x="7"/>
        <i x="6"/>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ott111" xr10:uid="{33B58974-9EAA-4825-9288-B790A41EE7D7}" sourceName="Brott">
  <pivotTables>
    <pivotTable tabId="8" name="PivotTable1"/>
  </pivotTables>
  <data>
    <tabular pivotCacheId="205519865">
      <items count="14">
        <i x="9"/>
        <i x="1"/>
        <i x="0"/>
        <i x="3"/>
        <i x="5"/>
        <i x="4"/>
        <i x="8"/>
        <i x="12" s="1"/>
        <i x="13" s="1"/>
        <i x="10" s="1"/>
        <i x="2"/>
        <i x="11"/>
        <i x="7"/>
        <i x="6"/>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iod" xr10:uid="{0EB97B16-E285-4C5F-B292-897C652AB770}" sourceName="Period">
  <pivotTables>
    <pivotTable tabId="8" name="PivotTable1"/>
  </pivotTables>
  <data>
    <tabular pivotCacheId="205519865">
      <items count="51">
        <i x="0"/>
        <i x="1"/>
        <i x="2"/>
        <i x="3"/>
        <i x="4"/>
        <i x="5"/>
        <i x="6"/>
        <i x="7"/>
        <i x="8"/>
        <i x="9"/>
        <i x="10"/>
        <i x="11"/>
        <i x="12"/>
        <i x="13"/>
        <i x="14"/>
        <i x="15"/>
        <i x="16"/>
        <i x="17"/>
        <i x="18"/>
        <i x="19"/>
        <i x="20"/>
        <i x="21"/>
        <i x="22"/>
        <i x="23"/>
        <i x="24"/>
        <i x="25" s="1"/>
        <i x="26" s="1"/>
        <i x="27" s="1"/>
        <i x="28" s="1"/>
        <i x="29" s="1"/>
        <i x="30" s="1"/>
        <i x="31" s="1"/>
        <i x="32" s="1"/>
        <i x="33" s="1"/>
        <i x="34" s="1"/>
        <i x="35" s="1"/>
        <i x="36" s="1"/>
        <i x="37" s="1"/>
        <i x="38" s="1"/>
        <i x="39" s="1"/>
        <i x="40" s="1"/>
        <i x="41" s="1"/>
        <i x="42" s="1"/>
        <i x="43" s="1"/>
        <i x="44" s="1"/>
        <i x="45" s="1"/>
        <i x="46" s="1"/>
        <i x="47" s="1"/>
        <i x="48" s="1"/>
        <i x="49" s="1"/>
        <i x="50"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iod1" xr10:uid="{7A395F42-2C24-473D-B039-2BD78AEBE8C2}" sourceName="Period">
  <pivotTables>
    <pivotTable tabId="2" name="PivotTable1"/>
  </pivotTables>
  <data>
    <tabular pivotCacheId="205519865">
      <items count="51">
        <i x="0"/>
        <i x="1"/>
        <i x="2"/>
        <i x="3"/>
        <i x="4"/>
        <i x="5"/>
        <i x="6"/>
        <i x="7"/>
        <i x="8"/>
        <i x="9"/>
        <i x="10"/>
        <i x="11"/>
        <i x="12"/>
        <i x="13"/>
        <i x="14"/>
        <i x="15"/>
        <i x="16"/>
        <i x="17"/>
        <i x="18"/>
        <i x="19"/>
        <i x="20"/>
        <i x="21"/>
        <i x="22"/>
        <i x="23"/>
        <i x="24"/>
        <i x="25" s="1"/>
        <i x="26" s="1"/>
        <i x="27" s="1"/>
        <i x="28" s="1"/>
        <i x="29" s="1"/>
        <i x="30" s="1"/>
        <i x="31" s="1"/>
        <i x="32" s="1"/>
        <i x="33" s="1"/>
        <i x="34" s="1"/>
        <i x="35" s="1"/>
        <i x="36" s="1"/>
        <i x="37" s="1"/>
        <i x="38" s="1"/>
        <i x="39" s="1"/>
        <i x="40" s="1"/>
        <i x="41" s="1"/>
        <i x="42" s="1"/>
        <i x="43" s="1"/>
        <i x="44" s="1"/>
        <i x="45" s="1"/>
        <i x="46" s="1"/>
        <i x="47" s="1"/>
        <i x="48" s="1"/>
        <i x="49" s="1"/>
        <i x="5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rott 3" xr10:uid="{64304AF7-2312-415C-9DB7-4BB723468268}" cache="Slicer_Brott111" caption="Brott" rowHeight="247650"/>
  <slicer name="Period" xr10:uid="{5BFD7712-49DD-4E84-AAA8-E1B10A642BBB}" cache="Slicer_Period" caption="Period" startItem="9" rowHeight="2476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rott 2" xr10:uid="{FA32DCBB-F288-4DA7-BA0D-2A18C1BB384B}" cache="Slicer_Brott11" caption="Brott" rowHeight="2476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rott 1" xr10:uid="{0F04F1C4-7F6A-4443-B29A-053A187A2C08}" cache="Slicer_Brott1" caption="Brott" rowHeight="2476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rott" xr10:uid="{245F6EC6-C6D3-43B8-99D7-72691CDF8933}" cache="Slicer_Brott" caption="Brott" rowHeight="247650"/>
  <slicer name="Period 1" xr10:uid="{4F0FE087-05D3-4A8A-B110-47F414321158}" cache="Slicer_Period1" caption="Period" startItem="13" rowHeight="2476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ECAF6-B9CD-44F9-BD9D-DA49A25622FD}">
  <sheetPr>
    <tabColor theme="3" tint="0.249977111117893"/>
  </sheetPr>
  <dimension ref="D10:H38"/>
  <sheetViews>
    <sheetView tabSelected="1" workbookViewId="0">
      <selection activeCell="I59" sqref="I59"/>
    </sheetView>
  </sheetViews>
  <sheetFormatPr defaultRowHeight="14.4" x14ac:dyDescent="0.3"/>
  <cols>
    <col min="2" max="2" width="13.21875" customWidth="1"/>
    <col min="4" max="4" width="16.88671875" bestFit="1" customWidth="1"/>
    <col min="5" max="16" width="15.6640625" customWidth="1"/>
  </cols>
  <sheetData>
    <row r="10" spans="4:8" x14ac:dyDescent="0.3">
      <c r="D10" s="3" t="s">
        <v>43</v>
      </c>
      <c r="E10" s="3" t="s">
        <v>23</v>
      </c>
    </row>
    <row r="11" spans="4:8" ht="43.2" x14ac:dyDescent="0.3">
      <c r="D11" s="3" t="s">
        <v>21</v>
      </c>
      <c r="E11" s="5" t="s">
        <v>42</v>
      </c>
      <c r="F11" s="5" t="s">
        <v>37</v>
      </c>
      <c r="G11" s="5" t="s">
        <v>44</v>
      </c>
      <c r="H11" s="5" t="s">
        <v>22</v>
      </c>
    </row>
    <row r="12" spans="4:8" x14ac:dyDescent="0.3">
      <c r="D12" s="4">
        <v>2000</v>
      </c>
      <c r="E12" s="6"/>
      <c r="F12" s="6">
        <v>11</v>
      </c>
      <c r="G12" s="6">
        <v>4</v>
      </c>
      <c r="H12" s="6">
        <v>15</v>
      </c>
    </row>
    <row r="13" spans="4:8" x14ac:dyDescent="0.3">
      <c r="D13" s="4">
        <v>2001</v>
      </c>
      <c r="E13" s="6"/>
      <c r="F13" s="6">
        <v>133</v>
      </c>
      <c r="G13" s="6">
        <v>33</v>
      </c>
      <c r="H13" s="6">
        <v>166</v>
      </c>
    </row>
    <row r="14" spans="4:8" x14ac:dyDescent="0.3">
      <c r="D14" s="4">
        <v>2002</v>
      </c>
      <c r="E14" s="6"/>
      <c r="F14" s="6">
        <v>160</v>
      </c>
      <c r="G14" s="6">
        <v>58</v>
      </c>
      <c r="H14" s="6">
        <v>218</v>
      </c>
    </row>
    <row r="15" spans="4:8" x14ac:dyDescent="0.3">
      <c r="D15" s="4">
        <v>2003</v>
      </c>
      <c r="E15" s="6"/>
      <c r="F15" s="6">
        <v>149</v>
      </c>
      <c r="G15" s="6">
        <v>40</v>
      </c>
      <c r="H15" s="6">
        <v>189</v>
      </c>
    </row>
    <row r="16" spans="4:8" x14ac:dyDescent="0.3">
      <c r="D16" s="4">
        <v>2004</v>
      </c>
      <c r="E16" s="6"/>
      <c r="F16" s="6">
        <v>171</v>
      </c>
      <c r="G16" s="6">
        <v>37</v>
      </c>
      <c r="H16" s="6">
        <v>208</v>
      </c>
    </row>
    <row r="17" spans="4:8" x14ac:dyDescent="0.3">
      <c r="D17" s="4">
        <v>2005</v>
      </c>
      <c r="E17" s="6"/>
      <c r="F17" s="6">
        <v>175</v>
      </c>
      <c r="G17" s="6">
        <v>63</v>
      </c>
      <c r="H17" s="6">
        <v>238</v>
      </c>
    </row>
    <row r="18" spans="4:8" x14ac:dyDescent="0.3">
      <c r="D18" s="4">
        <v>2006</v>
      </c>
      <c r="E18" s="6"/>
      <c r="F18" s="6">
        <v>181</v>
      </c>
      <c r="G18" s="6">
        <v>59</v>
      </c>
      <c r="H18" s="6">
        <v>240</v>
      </c>
    </row>
    <row r="19" spans="4:8" x14ac:dyDescent="0.3">
      <c r="D19" s="4">
        <v>2007</v>
      </c>
      <c r="E19" s="6"/>
      <c r="F19" s="6">
        <v>209</v>
      </c>
      <c r="G19" s="6">
        <v>49</v>
      </c>
      <c r="H19" s="6">
        <v>258</v>
      </c>
    </row>
    <row r="20" spans="4:8" x14ac:dyDescent="0.3">
      <c r="D20" s="4">
        <v>2008</v>
      </c>
      <c r="E20" s="6"/>
      <c r="F20" s="6">
        <v>170</v>
      </c>
      <c r="G20" s="6">
        <v>39</v>
      </c>
      <c r="H20" s="6">
        <v>209</v>
      </c>
    </row>
    <row r="21" spans="4:8" x14ac:dyDescent="0.3">
      <c r="D21" s="4">
        <v>2009</v>
      </c>
      <c r="E21" s="6"/>
      <c r="F21" s="6">
        <v>182</v>
      </c>
      <c r="G21" s="6">
        <v>48</v>
      </c>
      <c r="H21" s="6">
        <v>230</v>
      </c>
    </row>
    <row r="22" spans="4:8" x14ac:dyDescent="0.3">
      <c r="D22" s="4">
        <v>2010</v>
      </c>
      <c r="E22" s="6"/>
      <c r="F22" s="6">
        <v>282</v>
      </c>
      <c r="G22" s="6">
        <v>47</v>
      </c>
      <c r="H22" s="6">
        <v>329</v>
      </c>
    </row>
    <row r="23" spans="4:8" x14ac:dyDescent="0.3">
      <c r="D23" s="4">
        <v>2011</v>
      </c>
      <c r="E23" s="6"/>
      <c r="F23" s="6">
        <v>187</v>
      </c>
      <c r="G23" s="6">
        <v>42</v>
      </c>
      <c r="H23" s="6">
        <v>229</v>
      </c>
    </row>
    <row r="24" spans="4:8" x14ac:dyDescent="0.3">
      <c r="D24" s="4">
        <v>2012</v>
      </c>
      <c r="E24" s="6"/>
      <c r="F24" s="6">
        <v>194</v>
      </c>
      <c r="G24" s="6">
        <v>42</v>
      </c>
      <c r="H24" s="6">
        <v>236</v>
      </c>
    </row>
    <row r="25" spans="4:8" x14ac:dyDescent="0.3">
      <c r="D25" s="4">
        <v>2013</v>
      </c>
      <c r="E25" s="6"/>
      <c r="F25" s="6">
        <v>226</v>
      </c>
      <c r="G25" s="6">
        <v>62</v>
      </c>
      <c r="H25" s="6">
        <v>288</v>
      </c>
    </row>
    <row r="26" spans="4:8" x14ac:dyDescent="0.3">
      <c r="D26" s="4">
        <v>2014</v>
      </c>
      <c r="E26" s="6"/>
      <c r="F26" s="6">
        <v>243</v>
      </c>
      <c r="G26" s="6">
        <v>74</v>
      </c>
      <c r="H26" s="6">
        <v>317</v>
      </c>
    </row>
    <row r="27" spans="4:8" x14ac:dyDescent="0.3">
      <c r="D27" s="4">
        <v>2015</v>
      </c>
      <c r="E27" s="6"/>
      <c r="F27" s="6">
        <v>238</v>
      </c>
      <c r="G27" s="6">
        <v>67</v>
      </c>
      <c r="H27" s="6">
        <v>305</v>
      </c>
    </row>
    <row r="28" spans="4:8" x14ac:dyDescent="0.3">
      <c r="D28" s="4">
        <v>2016</v>
      </c>
      <c r="E28" s="6"/>
      <c r="F28" s="6">
        <v>262</v>
      </c>
      <c r="G28" s="6">
        <v>76</v>
      </c>
      <c r="H28" s="6">
        <v>338</v>
      </c>
    </row>
    <row r="29" spans="4:8" x14ac:dyDescent="0.3">
      <c r="D29" s="4">
        <v>2017</v>
      </c>
      <c r="E29" s="6">
        <v>3</v>
      </c>
      <c r="F29" s="6">
        <v>331</v>
      </c>
      <c r="G29" s="6">
        <v>105</v>
      </c>
      <c r="H29" s="6">
        <v>439</v>
      </c>
    </row>
    <row r="30" spans="4:8" x14ac:dyDescent="0.3">
      <c r="D30" s="4">
        <v>2018</v>
      </c>
      <c r="E30" s="6">
        <v>190</v>
      </c>
      <c r="F30" s="6">
        <v>327</v>
      </c>
      <c r="G30" s="6">
        <v>122</v>
      </c>
      <c r="H30" s="6">
        <v>639</v>
      </c>
    </row>
    <row r="31" spans="4:8" x14ac:dyDescent="0.3">
      <c r="D31" s="4">
        <v>2019</v>
      </c>
      <c r="E31" s="6">
        <v>288</v>
      </c>
      <c r="F31" s="6">
        <v>324</v>
      </c>
      <c r="G31" s="6">
        <v>94</v>
      </c>
      <c r="H31" s="6">
        <v>706</v>
      </c>
    </row>
    <row r="32" spans="4:8" x14ac:dyDescent="0.3">
      <c r="D32" s="4">
        <v>2020</v>
      </c>
      <c r="E32" s="6">
        <v>255</v>
      </c>
      <c r="F32" s="6">
        <v>322</v>
      </c>
      <c r="G32" s="6">
        <v>111</v>
      </c>
      <c r="H32" s="6">
        <v>688</v>
      </c>
    </row>
    <row r="33" spans="4:8" x14ac:dyDescent="0.3">
      <c r="D33" s="4">
        <v>2021</v>
      </c>
      <c r="E33" s="6">
        <v>210</v>
      </c>
      <c r="F33" s="6">
        <v>328</v>
      </c>
      <c r="G33" s="6">
        <v>78</v>
      </c>
      <c r="H33" s="6">
        <v>616</v>
      </c>
    </row>
    <row r="34" spans="4:8" x14ac:dyDescent="0.3">
      <c r="D34" s="4">
        <v>2022</v>
      </c>
      <c r="E34" s="6">
        <v>221</v>
      </c>
      <c r="F34" s="6">
        <v>292</v>
      </c>
      <c r="G34" s="6">
        <v>103</v>
      </c>
      <c r="H34" s="6">
        <v>616</v>
      </c>
    </row>
    <row r="35" spans="4:8" x14ac:dyDescent="0.3">
      <c r="D35" s="4">
        <v>2023</v>
      </c>
      <c r="E35" s="6">
        <v>423</v>
      </c>
      <c r="F35" s="6">
        <v>381</v>
      </c>
      <c r="G35" s="6">
        <v>103</v>
      </c>
      <c r="H35" s="6">
        <v>907</v>
      </c>
    </row>
    <row r="36" spans="4:8" x14ac:dyDescent="0.3">
      <c r="D36" s="4">
        <v>2024</v>
      </c>
      <c r="E36" s="6">
        <v>413</v>
      </c>
      <c r="F36" s="6">
        <v>413</v>
      </c>
      <c r="G36" s="6">
        <v>90</v>
      </c>
      <c r="H36" s="6">
        <v>916</v>
      </c>
    </row>
    <row r="37" spans="4:8" x14ac:dyDescent="0.3">
      <c r="D37" s="4" t="s">
        <v>9</v>
      </c>
      <c r="E37" s="6">
        <v>668</v>
      </c>
      <c r="F37" s="6">
        <v>353</v>
      </c>
      <c r="G37" s="6">
        <v>86</v>
      </c>
      <c r="H37" s="6">
        <v>1107</v>
      </c>
    </row>
    <row r="38" spans="4:8" x14ac:dyDescent="0.3">
      <c r="D38" s="4" t="s">
        <v>22</v>
      </c>
      <c r="E38" s="6">
        <v>2671</v>
      </c>
      <c r="F38" s="6">
        <v>6244</v>
      </c>
      <c r="G38" s="6">
        <v>1732</v>
      </c>
      <c r="H38" s="6">
        <v>10647</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F2BBA-4A85-4BE7-BC6B-01E840888136}">
  <sheetPr>
    <tabColor theme="3" tint="0.249977111117893"/>
  </sheetPr>
  <dimension ref="D10:H63"/>
  <sheetViews>
    <sheetView workbookViewId="0">
      <selection activeCell="V21" sqref="V21"/>
    </sheetView>
  </sheetViews>
  <sheetFormatPr defaultRowHeight="14.4" x14ac:dyDescent="0.3"/>
  <cols>
    <col min="2" max="2" width="13.21875" customWidth="1"/>
    <col min="4" max="4" width="16.88671875" bestFit="1" customWidth="1"/>
    <col min="5" max="16" width="15.6640625" customWidth="1"/>
  </cols>
  <sheetData>
    <row r="10" spans="4:8" x14ac:dyDescent="0.3">
      <c r="D10" s="3" t="s">
        <v>20</v>
      </c>
      <c r="E10" s="3" t="s">
        <v>23</v>
      </c>
    </row>
    <row r="11" spans="4:8" ht="43.2" x14ac:dyDescent="0.3">
      <c r="D11" s="3" t="s">
        <v>21</v>
      </c>
      <c r="E11" s="5" t="s">
        <v>37</v>
      </c>
      <c r="F11" s="5" t="s">
        <v>42</v>
      </c>
      <c r="G11" s="5" t="s">
        <v>44</v>
      </c>
      <c r="H11" s="5" t="s">
        <v>22</v>
      </c>
    </row>
    <row r="12" spans="4:8" x14ac:dyDescent="0.3">
      <c r="D12" s="4">
        <v>1975</v>
      </c>
      <c r="E12" s="6">
        <v>0</v>
      </c>
      <c r="F12" s="6"/>
      <c r="G12" s="6">
        <v>0</v>
      </c>
      <c r="H12" s="6">
        <v>0</v>
      </c>
    </row>
    <row r="13" spans="4:8" x14ac:dyDescent="0.3">
      <c r="D13" s="4">
        <v>1976</v>
      </c>
      <c r="E13" s="6">
        <v>0</v>
      </c>
      <c r="F13" s="6"/>
      <c r="G13" s="6">
        <v>0</v>
      </c>
      <c r="H13" s="6">
        <v>0</v>
      </c>
    </row>
    <row r="14" spans="4:8" x14ac:dyDescent="0.3">
      <c r="D14" s="4">
        <v>1977</v>
      </c>
      <c r="E14" s="6">
        <v>0</v>
      </c>
      <c r="F14" s="6"/>
      <c r="G14" s="6">
        <v>0</v>
      </c>
      <c r="H14" s="6">
        <v>0</v>
      </c>
    </row>
    <row r="15" spans="4:8" x14ac:dyDescent="0.3">
      <c r="D15" s="4">
        <v>1978</v>
      </c>
      <c r="E15" s="6">
        <v>0</v>
      </c>
      <c r="F15" s="6"/>
      <c r="G15" s="6">
        <v>0</v>
      </c>
      <c r="H15" s="6">
        <v>0</v>
      </c>
    </row>
    <row r="16" spans="4:8" x14ac:dyDescent="0.3">
      <c r="D16" s="4">
        <v>1979</v>
      </c>
      <c r="E16" s="6">
        <v>0</v>
      </c>
      <c r="F16" s="6"/>
      <c r="G16" s="6">
        <v>0</v>
      </c>
      <c r="H16" s="6">
        <v>0</v>
      </c>
    </row>
    <row r="17" spans="4:8" x14ac:dyDescent="0.3">
      <c r="D17" s="4">
        <v>1980</v>
      </c>
      <c r="E17" s="6">
        <v>0</v>
      </c>
      <c r="F17" s="6"/>
      <c r="G17" s="6">
        <v>0</v>
      </c>
      <c r="H17" s="6">
        <v>0</v>
      </c>
    </row>
    <row r="18" spans="4:8" x14ac:dyDescent="0.3">
      <c r="D18" s="4">
        <v>1981</v>
      </c>
      <c r="E18" s="6">
        <v>0</v>
      </c>
      <c r="F18" s="6"/>
      <c r="G18" s="6">
        <v>0</v>
      </c>
      <c r="H18" s="6">
        <v>0</v>
      </c>
    </row>
    <row r="19" spans="4:8" x14ac:dyDescent="0.3">
      <c r="D19" s="4">
        <v>1982</v>
      </c>
      <c r="E19" s="6">
        <v>0</v>
      </c>
      <c r="F19" s="6"/>
      <c r="G19" s="6">
        <v>0</v>
      </c>
      <c r="H19" s="6">
        <v>0</v>
      </c>
    </row>
    <row r="20" spans="4:8" x14ac:dyDescent="0.3">
      <c r="D20" s="4">
        <v>1983</v>
      </c>
      <c r="E20" s="6">
        <v>0</v>
      </c>
      <c r="F20" s="6"/>
      <c r="G20" s="6">
        <v>0</v>
      </c>
      <c r="H20" s="6">
        <v>0</v>
      </c>
    </row>
    <row r="21" spans="4:8" x14ac:dyDescent="0.3">
      <c r="D21" s="4">
        <v>1984</v>
      </c>
      <c r="E21" s="6">
        <v>0</v>
      </c>
      <c r="F21" s="6"/>
      <c r="G21" s="6">
        <v>0</v>
      </c>
      <c r="H21" s="6">
        <v>0</v>
      </c>
    </row>
    <row r="22" spans="4:8" x14ac:dyDescent="0.3">
      <c r="D22" s="4">
        <v>1985</v>
      </c>
      <c r="E22" s="6">
        <v>0</v>
      </c>
      <c r="F22" s="6"/>
      <c r="G22" s="6">
        <v>0</v>
      </c>
      <c r="H22" s="6">
        <v>0</v>
      </c>
    </row>
    <row r="23" spans="4:8" x14ac:dyDescent="0.3">
      <c r="D23" s="4">
        <v>1986</v>
      </c>
      <c r="E23" s="6">
        <v>0</v>
      </c>
      <c r="F23" s="6"/>
      <c r="G23" s="6">
        <v>0</v>
      </c>
      <c r="H23" s="6">
        <v>0</v>
      </c>
    </row>
    <row r="24" spans="4:8" x14ac:dyDescent="0.3">
      <c r="D24" s="4">
        <v>1987</v>
      </c>
      <c r="E24" s="6">
        <v>0</v>
      </c>
      <c r="F24" s="6"/>
      <c r="G24" s="6">
        <v>0</v>
      </c>
      <c r="H24" s="6">
        <v>0</v>
      </c>
    </row>
    <row r="25" spans="4:8" x14ac:dyDescent="0.3">
      <c r="D25" s="4">
        <v>1988</v>
      </c>
      <c r="E25" s="6">
        <v>0</v>
      </c>
      <c r="F25" s="6"/>
      <c r="G25" s="6">
        <v>0</v>
      </c>
      <c r="H25" s="6">
        <v>0</v>
      </c>
    </row>
    <row r="26" spans="4:8" x14ac:dyDescent="0.3">
      <c r="D26" s="4">
        <v>1989</v>
      </c>
      <c r="E26" s="6">
        <v>0</v>
      </c>
      <c r="F26" s="6"/>
      <c r="G26" s="6">
        <v>0</v>
      </c>
      <c r="H26" s="6">
        <v>0</v>
      </c>
    </row>
    <row r="27" spans="4:8" x14ac:dyDescent="0.3">
      <c r="D27" s="4">
        <v>1990</v>
      </c>
      <c r="E27" s="6">
        <v>0</v>
      </c>
      <c r="F27" s="6"/>
      <c r="G27" s="6">
        <v>0</v>
      </c>
      <c r="H27" s="6">
        <v>0</v>
      </c>
    </row>
    <row r="28" spans="4:8" x14ac:dyDescent="0.3">
      <c r="D28" s="4">
        <v>1991</v>
      </c>
      <c r="E28" s="6">
        <v>0</v>
      </c>
      <c r="F28" s="6"/>
      <c r="G28" s="6">
        <v>0</v>
      </c>
      <c r="H28" s="6">
        <v>0</v>
      </c>
    </row>
    <row r="29" spans="4:8" x14ac:dyDescent="0.3">
      <c r="D29" s="4">
        <v>1992</v>
      </c>
      <c r="E29" s="6">
        <v>0</v>
      </c>
      <c r="F29" s="6"/>
      <c r="G29" s="6">
        <v>0</v>
      </c>
      <c r="H29" s="6">
        <v>0</v>
      </c>
    </row>
    <row r="30" spans="4:8" x14ac:dyDescent="0.3">
      <c r="D30" s="4">
        <v>1993</v>
      </c>
      <c r="E30" s="6">
        <v>0</v>
      </c>
      <c r="F30" s="6"/>
      <c r="G30" s="6">
        <v>0</v>
      </c>
      <c r="H30" s="6">
        <v>0</v>
      </c>
    </row>
    <row r="31" spans="4:8" x14ac:dyDescent="0.3">
      <c r="D31" s="4">
        <v>1994</v>
      </c>
      <c r="E31" s="6">
        <v>0</v>
      </c>
      <c r="F31" s="6"/>
      <c r="G31" s="6">
        <v>0</v>
      </c>
      <c r="H31" s="6">
        <v>0</v>
      </c>
    </row>
    <row r="32" spans="4:8" x14ac:dyDescent="0.3">
      <c r="D32" s="4">
        <v>1995</v>
      </c>
      <c r="E32" s="6">
        <v>0</v>
      </c>
      <c r="F32" s="6"/>
      <c r="G32" s="6">
        <v>0</v>
      </c>
      <c r="H32" s="6">
        <v>0</v>
      </c>
    </row>
    <row r="33" spans="4:8" x14ac:dyDescent="0.3">
      <c r="D33" s="4">
        <v>1996</v>
      </c>
      <c r="E33" s="6">
        <v>0</v>
      </c>
      <c r="F33" s="6"/>
      <c r="G33" s="6">
        <v>0</v>
      </c>
      <c r="H33" s="6">
        <v>0</v>
      </c>
    </row>
    <row r="34" spans="4:8" x14ac:dyDescent="0.3">
      <c r="D34" s="4">
        <v>1997</v>
      </c>
      <c r="E34" s="6">
        <v>0</v>
      </c>
      <c r="F34" s="6"/>
      <c r="G34" s="6">
        <v>0</v>
      </c>
      <c r="H34" s="6">
        <v>0</v>
      </c>
    </row>
    <row r="35" spans="4:8" x14ac:dyDescent="0.3">
      <c r="D35" s="4">
        <v>1998</v>
      </c>
      <c r="E35" s="6">
        <v>0</v>
      </c>
      <c r="F35" s="6"/>
      <c r="G35" s="6">
        <v>0</v>
      </c>
      <c r="H35" s="6">
        <v>0</v>
      </c>
    </row>
    <row r="36" spans="4:8" x14ac:dyDescent="0.3">
      <c r="D36" s="4">
        <v>1999</v>
      </c>
      <c r="E36" s="6">
        <v>0</v>
      </c>
      <c r="F36" s="6"/>
      <c r="G36" s="6">
        <v>0</v>
      </c>
      <c r="H36" s="6">
        <v>0</v>
      </c>
    </row>
    <row r="37" spans="4:8" x14ac:dyDescent="0.3">
      <c r="D37" s="4">
        <v>2000</v>
      </c>
      <c r="E37" s="6">
        <v>0</v>
      </c>
      <c r="F37" s="6"/>
      <c r="G37" s="6">
        <v>0</v>
      </c>
      <c r="H37" s="6">
        <v>0</v>
      </c>
    </row>
    <row r="38" spans="4:8" x14ac:dyDescent="0.3">
      <c r="D38" s="4">
        <v>2001</v>
      </c>
      <c r="E38" s="6">
        <v>2</v>
      </c>
      <c r="F38" s="6"/>
      <c r="G38" s="6">
        <v>0</v>
      </c>
      <c r="H38" s="6">
        <v>2</v>
      </c>
    </row>
    <row r="39" spans="4:8" x14ac:dyDescent="0.3">
      <c r="D39" s="4">
        <v>2002</v>
      </c>
      <c r="E39" s="6">
        <v>2</v>
      </c>
      <c r="F39" s="6"/>
      <c r="G39" s="6">
        <v>1</v>
      </c>
      <c r="H39" s="6">
        <v>3</v>
      </c>
    </row>
    <row r="40" spans="4:8" x14ac:dyDescent="0.3">
      <c r="D40" s="4">
        <v>2003</v>
      </c>
      <c r="E40" s="6">
        <v>2</v>
      </c>
      <c r="F40" s="6"/>
      <c r="G40" s="6">
        <v>0</v>
      </c>
      <c r="H40" s="6">
        <v>2</v>
      </c>
    </row>
    <row r="41" spans="4:8" x14ac:dyDescent="0.3">
      <c r="D41" s="4">
        <v>2004</v>
      </c>
      <c r="E41" s="6">
        <v>2</v>
      </c>
      <c r="F41" s="6"/>
      <c r="G41" s="6">
        <v>0</v>
      </c>
      <c r="H41" s="6">
        <v>2</v>
      </c>
    </row>
    <row r="42" spans="4:8" x14ac:dyDescent="0.3">
      <c r="D42" s="4">
        <v>2005</v>
      </c>
      <c r="E42" s="6">
        <v>2</v>
      </c>
      <c r="F42" s="6"/>
      <c r="G42" s="6">
        <v>1</v>
      </c>
      <c r="H42" s="6">
        <v>3</v>
      </c>
    </row>
    <row r="43" spans="4:8" x14ac:dyDescent="0.3">
      <c r="D43" s="4">
        <v>2006</v>
      </c>
      <c r="E43" s="6">
        <v>2</v>
      </c>
      <c r="F43" s="6"/>
      <c r="G43" s="6">
        <v>1</v>
      </c>
      <c r="H43" s="6">
        <v>3</v>
      </c>
    </row>
    <row r="44" spans="4:8" x14ac:dyDescent="0.3">
      <c r="D44" s="4">
        <v>2007</v>
      </c>
      <c r="E44" s="6">
        <v>2</v>
      </c>
      <c r="F44" s="6"/>
      <c r="G44" s="6">
        <v>0</v>
      </c>
      <c r="H44" s="6">
        <v>2</v>
      </c>
    </row>
    <row r="45" spans="4:8" x14ac:dyDescent="0.3">
      <c r="D45" s="4">
        <v>2008</v>
      </c>
      <c r="E45" s="6">
        <v>2</v>
      </c>
      <c r="F45" s="6"/>
      <c r="G45" s="6">
        <v>0</v>
      </c>
      <c r="H45" s="6">
        <v>2</v>
      </c>
    </row>
    <row r="46" spans="4:8" x14ac:dyDescent="0.3">
      <c r="D46" s="4">
        <v>2009</v>
      </c>
      <c r="E46" s="6">
        <v>2</v>
      </c>
      <c r="F46" s="6"/>
      <c r="G46" s="6">
        <v>0</v>
      </c>
      <c r="H46" s="6">
        <v>2</v>
      </c>
    </row>
    <row r="47" spans="4:8" x14ac:dyDescent="0.3">
      <c r="D47" s="4">
        <v>2010</v>
      </c>
      <c r="E47" s="6">
        <v>3</v>
      </c>
      <c r="F47" s="6"/>
      <c r="G47" s="6">
        <v>0</v>
      </c>
      <c r="H47" s="6">
        <v>3</v>
      </c>
    </row>
    <row r="48" spans="4:8" x14ac:dyDescent="0.3">
      <c r="D48" s="4">
        <v>2011</v>
      </c>
      <c r="E48" s="6">
        <v>2</v>
      </c>
      <c r="F48" s="6"/>
      <c r="G48" s="6">
        <v>0</v>
      </c>
      <c r="H48" s="6">
        <v>2</v>
      </c>
    </row>
    <row r="49" spans="4:8" x14ac:dyDescent="0.3">
      <c r="D49" s="4">
        <v>2012</v>
      </c>
      <c r="E49" s="6">
        <v>2</v>
      </c>
      <c r="F49" s="6"/>
      <c r="G49" s="6">
        <v>0</v>
      </c>
      <c r="H49" s="6">
        <v>2</v>
      </c>
    </row>
    <row r="50" spans="4:8" x14ac:dyDescent="0.3">
      <c r="D50" s="4">
        <v>2013</v>
      </c>
      <c r="E50" s="6">
        <v>2</v>
      </c>
      <c r="F50" s="6"/>
      <c r="G50" s="6">
        <v>1</v>
      </c>
      <c r="H50" s="6">
        <v>3</v>
      </c>
    </row>
    <row r="51" spans="4:8" x14ac:dyDescent="0.3">
      <c r="D51" s="4">
        <v>2014</v>
      </c>
      <c r="E51" s="6">
        <v>3</v>
      </c>
      <c r="F51" s="6"/>
      <c r="G51" s="6">
        <v>1</v>
      </c>
      <c r="H51" s="6">
        <v>4</v>
      </c>
    </row>
    <row r="52" spans="4:8" x14ac:dyDescent="0.3">
      <c r="D52" s="4">
        <v>2015</v>
      </c>
      <c r="E52" s="6">
        <v>3</v>
      </c>
      <c r="F52" s="6"/>
      <c r="G52" s="6">
        <v>1</v>
      </c>
      <c r="H52" s="6">
        <v>4</v>
      </c>
    </row>
    <row r="53" spans="4:8" x14ac:dyDescent="0.3">
      <c r="D53" s="4">
        <v>2016</v>
      </c>
      <c r="E53" s="6">
        <v>3</v>
      </c>
      <c r="F53" s="6"/>
      <c r="G53" s="6">
        <v>1</v>
      </c>
      <c r="H53" s="6">
        <v>4</v>
      </c>
    </row>
    <row r="54" spans="4:8" x14ac:dyDescent="0.3">
      <c r="D54" s="4">
        <v>2017</v>
      </c>
      <c r="E54" s="6">
        <v>3</v>
      </c>
      <c r="F54" s="6">
        <v>0</v>
      </c>
      <c r="G54" s="6">
        <v>1</v>
      </c>
      <c r="H54" s="6">
        <v>4</v>
      </c>
    </row>
    <row r="55" spans="4:8" x14ac:dyDescent="0.3">
      <c r="D55" s="4">
        <v>2018</v>
      </c>
      <c r="E55" s="6">
        <v>3</v>
      </c>
      <c r="F55" s="6">
        <v>2</v>
      </c>
      <c r="G55" s="6">
        <v>1</v>
      </c>
      <c r="H55" s="6">
        <v>6</v>
      </c>
    </row>
    <row r="56" spans="4:8" x14ac:dyDescent="0.3">
      <c r="D56" s="4">
        <v>2019</v>
      </c>
      <c r="E56" s="6">
        <v>3</v>
      </c>
      <c r="F56" s="6">
        <v>3</v>
      </c>
      <c r="G56" s="6">
        <v>1</v>
      </c>
      <c r="H56" s="6">
        <v>7</v>
      </c>
    </row>
    <row r="57" spans="4:8" x14ac:dyDescent="0.3">
      <c r="D57" s="4">
        <v>2020</v>
      </c>
      <c r="E57" s="6">
        <v>3</v>
      </c>
      <c r="F57" s="6">
        <v>2</v>
      </c>
      <c r="G57" s="6">
        <v>1</v>
      </c>
      <c r="H57" s="6">
        <v>6</v>
      </c>
    </row>
    <row r="58" spans="4:8" x14ac:dyDescent="0.3">
      <c r="D58" s="4">
        <v>2021</v>
      </c>
      <c r="E58" s="6">
        <v>3</v>
      </c>
      <c r="F58" s="6">
        <v>2</v>
      </c>
      <c r="G58" s="6">
        <v>1</v>
      </c>
      <c r="H58" s="6">
        <v>6</v>
      </c>
    </row>
    <row r="59" spans="4:8" x14ac:dyDescent="0.3">
      <c r="D59" s="4">
        <v>2022</v>
      </c>
      <c r="E59" s="6">
        <v>3</v>
      </c>
      <c r="F59" s="6">
        <v>2</v>
      </c>
      <c r="G59" s="6">
        <v>1</v>
      </c>
      <c r="H59" s="6">
        <v>6</v>
      </c>
    </row>
    <row r="60" spans="4:8" x14ac:dyDescent="0.3">
      <c r="D60" s="4">
        <v>2023</v>
      </c>
      <c r="E60" s="6">
        <v>4</v>
      </c>
      <c r="F60" s="6">
        <v>4</v>
      </c>
      <c r="G60" s="6">
        <v>1</v>
      </c>
      <c r="H60" s="6">
        <v>9</v>
      </c>
    </row>
    <row r="61" spans="4:8" x14ac:dyDescent="0.3">
      <c r="D61" s="4">
        <v>2024</v>
      </c>
      <c r="E61" s="6">
        <v>4</v>
      </c>
      <c r="F61" s="6">
        <v>4</v>
      </c>
      <c r="G61" s="6">
        <v>1</v>
      </c>
      <c r="H61" s="6">
        <v>9</v>
      </c>
    </row>
    <row r="62" spans="4:8" x14ac:dyDescent="0.3">
      <c r="D62" s="4" t="s">
        <v>9</v>
      </c>
      <c r="E62" s="6">
        <v>3</v>
      </c>
      <c r="F62" s="6">
        <v>6</v>
      </c>
      <c r="G62" s="6">
        <v>1</v>
      </c>
      <c r="H62" s="6">
        <v>10</v>
      </c>
    </row>
    <row r="63" spans="4:8" x14ac:dyDescent="0.3">
      <c r="D63" s="4" t="s">
        <v>22</v>
      </c>
      <c r="E63" s="6">
        <v>65</v>
      </c>
      <c r="F63" s="6">
        <v>25</v>
      </c>
      <c r="G63" s="6">
        <v>16</v>
      </c>
      <c r="H63" s="6">
        <v>106</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457C-F498-4A1F-9CEA-6DA344FAE25A}">
  <sheetPr>
    <tabColor theme="3" tint="0.249977111117893"/>
  </sheetPr>
  <dimension ref="D10:L63"/>
  <sheetViews>
    <sheetView workbookViewId="0">
      <selection activeCell="E17" sqref="E17"/>
    </sheetView>
  </sheetViews>
  <sheetFormatPr defaultRowHeight="14.4" x14ac:dyDescent="0.3"/>
  <cols>
    <col min="1" max="1" width="2.6640625" customWidth="1"/>
    <col min="2" max="2" width="49" customWidth="1"/>
    <col min="3" max="3" width="2.6640625" customWidth="1"/>
    <col min="4" max="4" width="16.88671875" bestFit="1" customWidth="1"/>
    <col min="5" max="16" width="15.6640625" customWidth="1"/>
  </cols>
  <sheetData>
    <row r="10" spans="4:12" x14ac:dyDescent="0.3">
      <c r="D10" s="3" t="s">
        <v>43</v>
      </c>
      <c r="E10" s="3" t="s">
        <v>23</v>
      </c>
    </row>
    <row r="11" spans="4:12" ht="86.4" x14ac:dyDescent="0.3">
      <c r="D11" s="3" t="s">
        <v>21</v>
      </c>
      <c r="E11" s="5" t="s">
        <v>18</v>
      </c>
      <c r="F11" s="5" t="s">
        <v>12</v>
      </c>
      <c r="G11" s="5" t="s">
        <v>17</v>
      </c>
      <c r="H11" s="5" t="s">
        <v>11</v>
      </c>
      <c r="I11" s="5" t="s">
        <v>16</v>
      </c>
      <c r="J11" s="5" t="s">
        <v>15</v>
      </c>
      <c r="K11" s="5" t="s">
        <v>39</v>
      </c>
      <c r="L11" s="5" t="s">
        <v>22</v>
      </c>
    </row>
    <row r="12" spans="4:12" x14ac:dyDescent="0.3">
      <c r="D12" s="4">
        <v>1975</v>
      </c>
      <c r="E12" s="6">
        <v>54765</v>
      </c>
      <c r="F12" s="6">
        <v>2737</v>
      </c>
      <c r="G12" s="6">
        <v>50378</v>
      </c>
      <c r="H12" s="6">
        <v>21518</v>
      </c>
      <c r="I12" s="6">
        <v>2338</v>
      </c>
      <c r="J12" s="6">
        <v>133718</v>
      </c>
      <c r="K12" s="6">
        <v>21075</v>
      </c>
      <c r="L12" s="6">
        <v>286529</v>
      </c>
    </row>
    <row r="13" spans="4:12" x14ac:dyDescent="0.3">
      <c r="D13" s="4">
        <v>1976</v>
      </c>
      <c r="E13" s="6">
        <v>54901</v>
      </c>
      <c r="F13" s="6">
        <v>2377</v>
      </c>
      <c r="G13" s="6">
        <v>53724</v>
      </c>
      <c r="H13" s="6">
        <v>21376</v>
      </c>
      <c r="I13" s="6">
        <v>2697</v>
      </c>
      <c r="J13" s="6">
        <v>149406</v>
      </c>
      <c r="K13" s="6">
        <v>17871</v>
      </c>
      <c r="L13" s="6">
        <v>302352</v>
      </c>
    </row>
    <row r="14" spans="4:12" x14ac:dyDescent="0.3">
      <c r="D14" s="4">
        <v>1977</v>
      </c>
      <c r="E14" s="6">
        <v>62330</v>
      </c>
      <c r="F14" s="6">
        <v>2691</v>
      </c>
      <c r="G14" s="6">
        <v>57308</v>
      </c>
      <c r="H14" s="6">
        <v>23595</v>
      </c>
      <c r="I14" s="6">
        <v>3374</v>
      </c>
      <c r="J14" s="6">
        <v>154948</v>
      </c>
      <c r="K14" s="6">
        <v>20737</v>
      </c>
      <c r="L14" s="6">
        <v>324983</v>
      </c>
    </row>
    <row r="15" spans="4:12" x14ac:dyDescent="0.3">
      <c r="D15" s="4">
        <v>1978</v>
      </c>
      <c r="E15" s="6">
        <v>61304</v>
      </c>
      <c r="F15" s="6">
        <v>2852</v>
      </c>
      <c r="G15" s="6">
        <v>51753</v>
      </c>
      <c r="H15" s="6">
        <v>22866</v>
      </c>
      <c r="I15" s="6">
        <v>3461</v>
      </c>
      <c r="J15" s="6">
        <v>144127</v>
      </c>
      <c r="K15" s="6">
        <v>20647</v>
      </c>
      <c r="L15" s="6">
        <v>307010</v>
      </c>
    </row>
    <row r="16" spans="4:12" x14ac:dyDescent="0.3">
      <c r="D16" s="4">
        <v>1979</v>
      </c>
      <c r="E16" s="6">
        <v>60875</v>
      </c>
      <c r="F16" s="6">
        <v>2860</v>
      </c>
      <c r="G16" s="6">
        <v>70798</v>
      </c>
      <c r="H16" s="6">
        <v>23170</v>
      </c>
      <c r="I16" s="6">
        <v>3075</v>
      </c>
      <c r="J16" s="6">
        <v>139369</v>
      </c>
      <c r="K16" s="6">
        <v>22598</v>
      </c>
      <c r="L16" s="6">
        <v>322745</v>
      </c>
    </row>
    <row r="17" spans="4:12" x14ac:dyDescent="0.3">
      <c r="D17" s="4">
        <v>1980</v>
      </c>
      <c r="E17" s="6">
        <v>59054</v>
      </c>
      <c r="F17" s="6">
        <v>3096</v>
      </c>
      <c r="G17" s="6">
        <v>101116</v>
      </c>
      <c r="H17" s="6">
        <v>24668</v>
      </c>
      <c r="I17" s="6">
        <v>3427</v>
      </c>
      <c r="J17" s="6">
        <v>139215</v>
      </c>
      <c r="K17" s="6">
        <v>59421</v>
      </c>
      <c r="L17" s="6">
        <v>389997</v>
      </c>
    </row>
    <row r="18" spans="4:12" x14ac:dyDescent="0.3">
      <c r="D18" s="4">
        <v>1981</v>
      </c>
      <c r="E18" s="6">
        <v>62871</v>
      </c>
      <c r="F18" s="6">
        <v>3190</v>
      </c>
      <c r="G18" s="6">
        <v>97270</v>
      </c>
      <c r="H18" s="6">
        <v>24313</v>
      </c>
      <c r="I18" s="6">
        <v>3228</v>
      </c>
      <c r="J18" s="6">
        <v>136374</v>
      </c>
      <c r="K18" s="6">
        <v>67500</v>
      </c>
      <c r="L18" s="6">
        <v>394746</v>
      </c>
    </row>
    <row r="19" spans="4:12" x14ac:dyDescent="0.3">
      <c r="D19" s="4">
        <v>1982</v>
      </c>
      <c r="E19" s="6">
        <v>68277</v>
      </c>
      <c r="F19" s="6">
        <v>3904</v>
      </c>
      <c r="G19" s="6">
        <v>94406</v>
      </c>
      <c r="H19" s="6">
        <v>28197</v>
      </c>
      <c r="I19" s="6">
        <v>3530</v>
      </c>
      <c r="J19" s="6">
        <v>138343</v>
      </c>
      <c r="K19" s="6">
        <v>68502</v>
      </c>
      <c r="L19" s="6">
        <v>405159</v>
      </c>
    </row>
    <row r="20" spans="4:12" x14ac:dyDescent="0.3">
      <c r="D20" s="4">
        <v>1983</v>
      </c>
      <c r="E20" s="6">
        <v>67955</v>
      </c>
      <c r="F20" s="6">
        <v>3589</v>
      </c>
      <c r="G20" s="6">
        <v>88215</v>
      </c>
      <c r="H20" s="6">
        <v>29218</v>
      </c>
      <c r="I20" s="6">
        <v>3473</v>
      </c>
      <c r="J20" s="6">
        <v>138910</v>
      </c>
      <c r="K20" s="6">
        <v>47993</v>
      </c>
      <c r="L20" s="6">
        <v>379353</v>
      </c>
    </row>
    <row r="21" spans="4:12" x14ac:dyDescent="0.3">
      <c r="D21" s="4">
        <v>1984</v>
      </c>
      <c r="E21" s="6">
        <v>71995</v>
      </c>
      <c r="F21" s="6">
        <v>3846</v>
      </c>
      <c r="G21" s="6">
        <v>91077</v>
      </c>
      <c r="H21" s="6">
        <v>30784</v>
      </c>
      <c r="I21" s="6">
        <v>3681</v>
      </c>
      <c r="J21" s="6">
        <v>141840</v>
      </c>
      <c r="K21" s="6">
        <v>38223</v>
      </c>
      <c r="L21" s="6">
        <v>381446</v>
      </c>
    </row>
    <row r="22" spans="4:12" x14ac:dyDescent="0.3">
      <c r="D22" s="4">
        <v>1985</v>
      </c>
      <c r="E22" s="6">
        <v>74007</v>
      </c>
      <c r="F22" s="6">
        <v>4098</v>
      </c>
      <c r="G22" s="6">
        <v>94738</v>
      </c>
      <c r="H22" s="6">
        <v>31995</v>
      </c>
      <c r="I22" s="6">
        <v>3851</v>
      </c>
      <c r="J22" s="6">
        <v>144593</v>
      </c>
      <c r="K22" s="6">
        <v>35945</v>
      </c>
      <c r="L22" s="6">
        <v>389227</v>
      </c>
    </row>
    <row r="23" spans="4:12" x14ac:dyDescent="0.3">
      <c r="D23" s="4">
        <v>1986</v>
      </c>
      <c r="E23" s="6">
        <v>80103</v>
      </c>
      <c r="F23" s="6">
        <v>4132</v>
      </c>
      <c r="G23" s="6">
        <v>98140</v>
      </c>
      <c r="H23" s="6">
        <v>32805</v>
      </c>
      <c r="I23" s="6">
        <v>3806</v>
      </c>
      <c r="J23" s="6">
        <v>151967</v>
      </c>
      <c r="K23" s="6">
        <v>38004</v>
      </c>
      <c r="L23" s="6">
        <v>408957</v>
      </c>
    </row>
    <row r="24" spans="4:12" x14ac:dyDescent="0.3">
      <c r="D24" s="4">
        <v>1987</v>
      </c>
      <c r="E24" s="6">
        <v>82221</v>
      </c>
      <c r="F24" s="6">
        <v>4602</v>
      </c>
      <c r="G24" s="6">
        <v>101005</v>
      </c>
      <c r="H24" s="6">
        <v>34757</v>
      </c>
      <c r="I24" s="6">
        <v>3939</v>
      </c>
      <c r="J24" s="6">
        <v>142331</v>
      </c>
      <c r="K24" s="6">
        <v>41857</v>
      </c>
      <c r="L24" s="6">
        <v>410712</v>
      </c>
    </row>
    <row r="25" spans="4:12" x14ac:dyDescent="0.3">
      <c r="D25" s="4">
        <v>1988</v>
      </c>
      <c r="E25" s="6">
        <v>85731</v>
      </c>
      <c r="F25" s="6">
        <v>5269</v>
      </c>
      <c r="G25" s="6">
        <v>102329</v>
      </c>
      <c r="H25" s="6">
        <v>37511</v>
      </c>
      <c r="I25" s="6">
        <v>4177</v>
      </c>
      <c r="J25" s="6">
        <v>130923</v>
      </c>
      <c r="K25" s="6">
        <v>28976</v>
      </c>
      <c r="L25" s="6">
        <v>394916</v>
      </c>
    </row>
    <row r="26" spans="4:12" x14ac:dyDescent="0.3">
      <c r="D26" s="4">
        <v>1989</v>
      </c>
      <c r="E26" s="6">
        <v>92961</v>
      </c>
      <c r="F26" s="6">
        <v>5568</v>
      </c>
      <c r="G26" s="6">
        <v>92182</v>
      </c>
      <c r="H26" s="6">
        <v>39641</v>
      </c>
      <c r="I26" s="6">
        <v>5211</v>
      </c>
      <c r="J26" s="6">
        <v>137195</v>
      </c>
      <c r="K26" s="6">
        <v>33601</v>
      </c>
      <c r="L26" s="6">
        <v>406359</v>
      </c>
    </row>
    <row r="27" spans="4:12" x14ac:dyDescent="0.3">
      <c r="D27" s="4">
        <v>1990</v>
      </c>
      <c r="E27" s="6">
        <v>96963</v>
      </c>
      <c r="F27" s="6">
        <v>5246</v>
      </c>
      <c r="G27" s="6">
        <v>106699</v>
      </c>
      <c r="H27" s="6">
        <v>40690</v>
      </c>
      <c r="I27" s="6">
        <v>5967</v>
      </c>
      <c r="J27" s="6">
        <v>154030</v>
      </c>
      <c r="K27" s="6">
        <v>26496</v>
      </c>
      <c r="L27" s="6">
        <v>436091</v>
      </c>
    </row>
    <row r="28" spans="4:12" x14ac:dyDescent="0.3">
      <c r="D28" s="4">
        <v>1991</v>
      </c>
      <c r="E28" s="6">
        <v>93770</v>
      </c>
      <c r="F28" s="6">
        <v>5500</v>
      </c>
      <c r="G28" s="6">
        <v>81258</v>
      </c>
      <c r="H28" s="6">
        <v>40454</v>
      </c>
      <c r="I28" s="6">
        <v>6173</v>
      </c>
      <c r="J28" s="6">
        <v>155865</v>
      </c>
      <c r="K28" s="6">
        <v>30746</v>
      </c>
      <c r="L28" s="6">
        <v>413766</v>
      </c>
    </row>
    <row r="29" spans="4:12" x14ac:dyDescent="0.3">
      <c r="D29" s="4">
        <v>1992</v>
      </c>
      <c r="E29" s="6">
        <v>94231</v>
      </c>
      <c r="F29" s="6">
        <v>7046</v>
      </c>
      <c r="G29" s="6">
        <v>72083</v>
      </c>
      <c r="H29" s="6">
        <v>45232</v>
      </c>
      <c r="I29" s="6">
        <v>6219</v>
      </c>
      <c r="J29" s="6">
        <v>155902</v>
      </c>
      <c r="K29" s="6">
        <v>29182</v>
      </c>
      <c r="L29" s="6">
        <v>409895</v>
      </c>
    </row>
    <row r="30" spans="4:12" x14ac:dyDescent="0.3">
      <c r="D30" s="4">
        <v>1993</v>
      </c>
      <c r="E30" s="6">
        <v>94580</v>
      </c>
      <c r="F30" s="6">
        <v>8155</v>
      </c>
      <c r="G30" s="6">
        <v>64480</v>
      </c>
      <c r="H30" s="6">
        <v>50926</v>
      </c>
      <c r="I30" s="6">
        <v>6101</v>
      </c>
      <c r="J30" s="6">
        <v>155704</v>
      </c>
      <c r="K30" s="6">
        <v>40621</v>
      </c>
      <c r="L30" s="6">
        <v>420567</v>
      </c>
    </row>
    <row r="31" spans="4:12" x14ac:dyDescent="0.3">
      <c r="D31" s="4">
        <v>1994</v>
      </c>
      <c r="E31" s="6">
        <v>100608</v>
      </c>
      <c r="F31" s="6">
        <v>7679</v>
      </c>
      <c r="G31" s="6">
        <v>49939</v>
      </c>
      <c r="H31" s="6">
        <v>53665</v>
      </c>
      <c r="I31" s="6">
        <v>5331</v>
      </c>
      <c r="J31" s="6">
        <v>141280</v>
      </c>
      <c r="K31" s="6">
        <v>30785</v>
      </c>
      <c r="L31" s="6">
        <v>389287</v>
      </c>
    </row>
    <row r="32" spans="4:12" x14ac:dyDescent="0.3">
      <c r="D32" s="4">
        <v>1995</v>
      </c>
      <c r="E32" s="6">
        <v>107041</v>
      </c>
      <c r="F32" s="6">
        <v>7759</v>
      </c>
      <c r="G32" s="6">
        <v>50883</v>
      </c>
      <c r="H32" s="6">
        <v>54333</v>
      </c>
      <c r="I32" s="6">
        <v>5739</v>
      </c>
      <c r="J32" s="6">
        <v>142534</v>
      </c>
      <c r="K32" s="6">
        <v>28413</v>
      </c>
      <c r="L32" s="6">
        <v>396702</v>
      </c>
    </row>
    <row r="33" spans="4:12" x14ac:dyDescent="0.3">
      <c r="D33" s="4">
        <v>1996</v>
      </c>
      <c r="E33" s="6">
        <v>109431</v>
      </c>
      <c r="F33" s="6">
        <v>7441</v>
      </c>
      <c r="G33" s="6">
        <v>68752</v>
      </c>
      <c r="H33" s="6">
        <v>53706</v>
      </c>
      <c r="I33" s="6">
        <v>5820</v>
      </c>
      <c r="J33" s="6">
        <v>144828</v>
      </c>
      <c r="K33" s="6">
        <v>30817</v>
      </c>
      <c r="L33" s="6">
        <v>420795</v>
      </c>
    </row>
    <row r="34" spans="4:12" x14ac:dyDescent="0.3">
      <c r="D34" s="4">
        <v>1997</v>
      </c>
      <c r="E34" s="6">
        <v>116402</v>
      </c>
      <c r="F34" s="6">
        <v>7692</v>
      </c>
      <c r="G34" s="6">
        <v>44425</v>
      </c>
      <c r="H34" s="6">
        <v>55134</v>
      </c>
      <c r="I34" s="6">
        <v>6640</v>
      </c>
      <c r="J34" s="6">
        <v>147231</v>
      </c>
      <c r="K34" s="6">
        <v>30383</v>
      </c>
      <c r="L34" s="6">
        <v>407907</v>
      </c>
    </row>
    <row r="35" spans="4:12" x14ac:dyDescent="0.3">
      <c r="D35" s="4">
        <v>1998</v>
      </c>
      <c r="E35" s="6">
        <v>120604</v>
      </c>
      <c r="F35" s="6">
        <v>8336</v>
      </c>
      <c r="G35" s="6">
        <v>43534</v>
      </c>
      <c r="H35" s="6">
        <v>57065</v>
      </c>
      <c r="I35" s="6">
        <v>6731</v>
      </c>
      <c r="J35" s="6">
        <v>138125</v>
      </c>
      <c r="K35" s="6">
        <v>31845</v>
      </c>
      <c r="L35" s="6">
        <v>406240</v>
      </c>
    </row>
    <row r="36" spans="4:12" x14ac:dyDescent="0.3">
      <c r="D36" s="4">
        <v>1999</v>
      </c>
      <c r="E36" s="6">
        <v>112690</v>
      </c>
      <c r="F36" s="6">
        <v>9082</v>
      </c>
      <c r="G36" s="6">
        <v>45534</v>
      </c>
      <c r="H36" s="6">
        <v>59925</v>
      </c>
      <c r="I36" s="6">
        <v>8629</v>
      </c>
      <c r="J36" s="6">
        <v>128785</v>
      </c>
      <c r="K36" s="6">
        <v>36525</v>
      </c>
      <c r="L36" s="6">
        <v>401170</v>
      </c>
    </row>
    <row r="37" spans="4:12" x14ac:dyDescent="0.3">
      <c r="D37" s="4">
        <v>2000</v>
      </c>
      <c r="E37" s="6">
        <v>123567</v>
      </c>
      <c r="F37" s="6">
        <v>8741</v>
      </c>
      <c r="G37" s="6">
        <v>51591</v>
      </c>
      <c r="H37" s="6">
        <v>58851</v>
      </c>
      <c r="I37" s="6">
        <v>8999</v>
      </c>
      <c r="J37" s="6">
        <v>130500</v>
      </c>
      <c r="K37" s="6">
        <v>32443</v>
      </c>
      <c r="L37" s="6">
        <v>414692</v>
      </c>
    </row>
    <row r="38" spans="4:12" x14ac:dyDescent="0.3">
      <c r="D38" s="4">
        <v>2001</v>
      </c>
      <c r="E38" s="6">
        <v>134827</v>
      </c>
      <c r="F38" s="6">
        <v>9167</v>
      </c>
      <c r="G38" s="6">
        <v>42268</v>
      </c>
      <c r="H38" s="6">
        <v>59478</v>
      </c>
      <c r="I38" s="6">
        <v>8540</v>
      </c>
      <c r="J38" s="6">
        <v>117954</v>
      </c>
      <c r="K38" s="6">
        <v>32415</v>
      </c>
      <c r="L38" s="6">
        <v>404649</v>
      </c>
    </row>
    <row r="39" spans="4:12" x14ac:dyDescent="0.3">
      <c r="D39" s="4">
        <v>2002</v>
      </c>
      <c r="E39" s="6">
        <v>140373</v>
      </c>
      <c r="F39" s="6">
        <v>9791</v>
      </c>
      <c r="G39" s="6">
        <v>43461</v>
      </c>
      <c r="H39" s="6">
        <v>61644</v>
      </c>
      <c r="I39" s="6">
        <v>8977</v>
      </c>
      <c r="J39" s="6">
        <v>120737</v>
      </c>
      <c r="K39" s="6">
        <v>38018</v>
      </c>
      <c r="L39" s="6">
        <v>423001</v>
      </c>
    </row>
    <row r="40" spans="4:12" x14ac:dyDescent="0.3">
      <c r="D40" s="4">
        <v>2003</v>
      </c>
      <c r="E40" s="6">
        <v>151233</v>
      </c>
      <c r="F40" s="6">
        <v>10142</v>
      </c>
      <c r="G40" s="6">
        <v>65886</v>
      </c>
      <c r="H40" s="6">
        <v>65177</v>
      </c>
      <c r="I40" s="6">
        <v>8575</v>
      </c>
      <c r="J40" s="6">
        <v>122700</v>
      </c>
      <c r="K40" s="6">
        <v>40860</v>
      </c>
      <c r="L40" s="6">
        <v>464573</v>
      </c>
    </row>
    <row r="41" spans="4:12" x14ac:dyDescent="0.3">
      <c r="D41" s="4">
        <v>2004</v>
      </c>
      <c r="E41" s="6">
        <v>147263</v>
      </c>
      <c r="F41" s="6">
        <v>10419</v>
      </c>
      <c r="G41" s="6">
        <v>57680</v>
      </c>
      <c r="H41" s="6">
        <v>67089</v>
      </c>
      <c r="I41" s="6">
        <v>8590</v>
      </c>
      <c r="J41" s="6">
        <v>119287</v>
      </c>
      <c r="K41" s="6">
        <v>45093</v>
      </c>
      <c r="L41" s="6">
        <v>455421</v>
      </c>
    </row>
    <row r="42" spans="4:12" x14ac:dyDescent="0.3">
      <c r="D42" s="4">
        <v>2005</v>
      </c>
      <c r="E42" s="6">
        <v>147574</v>
      </c>
      <c r="F42" s="6">
        <v>11711</v>
      </c>
      <c r="G42" s="6">
        <v>57742</v>
      </c>
      <c r="H42" s="6">
        <v>72645</v>
      </c>
      <c r="I42" s="6">
        <v>9398</v>
      </c>
      <c r="J42" s="6">
        <v>113217</v>
      </c>
      <c r="K42" s="6">
        <v>51807</v>
      </c>
      <c r="L42" s="6">
        <v>464094</v>
      </c>
    </row>
    <row r="43" spans="4:12" x14ac:dyDescent="0.3">
      <c r="D43" s="4">
        <v>2006</v>
      </c>
      <c r="E43" s="6">
        <v>147708</v>
      </c>
      <c r="F43" s="6">
        <v>12147</v>
      </c>
      <c r="G43" s="6">
        <v>57460</v>
      </c>
      <c r="H43" s="6">
        <v>77019</v>
      </c>
      <c r="I43" s="6">
        <v>8584</v>
      </c>
      <c r="J43" s="6">
        <v>99355</v>
      </c>
      <c r="K43" s="6">
        <v>66857</v>
      </c>
      <c r="L43" s="6">
        <v>469130</v>
      </c>
    </row>
    <row r="44" spans="4:12" x14ac:dyDescent="0.3">
      <c r="D44" s="4">
        <v>2007</v>
      </c>
      <c r="E44" s="6">
        <v>179088</v>
      </c>
      <c r="F44" s="6">
        <v>12563</v>
      </c>
      <c r="G44" s="6">
        <v>77507</v>
      </c>
      <c r="H44" s="6">
        <v>82262</v>
      </c>
      <c r="I44" s="6">
        <v>8673</v>
      </c>
      <c r="J44" s="6">
        <v>96654</v>
      </c>
      <c r="K44" s="6">
        <v>71546</v>
      </c>
      <c r="L44" s="6">
        <v>528293</v>
      </c>
    </row>
    <row r="45" spans="4:12" x14ac:dyDescent="0.3">
      <c r="D45" s="4">
        <v>2008</v>
      </c>
      <c r="E45" s="6">
        <v>195088</v>
      </c>
      <c r="F45" s="6">
        <v>14342</v>
      </c>
      <c r="G45" s="6">
        <v>98356</v>
      </c>
      <c r="H45" s="6">
        <v>84566</v>
      </c>
      <c r="I45" s="6">
        <v>8909</v>
      </c>
      <c r="J45" s="6">
        <v>94011</v>
      </c>
      <c r="K45" s="6">
        <v>78188</v>
      </c>
      <c r="L45" s="6">
        <v>573460</v>
      </c>
    </row>
    <row r="46" spans="4:12" x14ac:dyDescent="0.3">
      <c r="D46" s="4">
        <v>2009</v>
      </c>
      <c r="E46" s="6">
        <v>202450</v>
      </c>
      <c r="F46" s="6">
        <v>15693</v>
      </c>
      <c r="G46" s="6">
        <v>108494</v>
      </c>
      <c r="H46" s="6">
        <v>86281</v>
      </c>
      <c r="I46" s="6">
        <v>9570</v>
      </c>
      <c r="J46" s="6">
        <v>95516</v>
      </c>
      <c r="K46" s="6">
        <v>80256</v>
      </c>
      <c r="L46" s="6">
        <v>598260</v>
      </c>
    </row>
    <row r="47" spans="4:12" x14ac:dyDescent="0.3">
      <c r="D47" s="4">
        <v>2010</v>
      </c>
      <c r="E47" s="6">
        <v>165128</v>
      </c>
      <c r="F47" s="6">
        <v>17167</v>
      </c>
      <c r="G47" s="6">
        <v>114724</v>
      </c>
      <c r="H47" s="6">
        <v>87854</v>
      </c>
      <c r="I47" s="6">
        <v>9219</v>
      </c>
      <c r="J47" s="6">
        <v>92471</v>
      </c>
      <c r="K47" s="6">
        <v>87890</v>
      </c>
      <c r="L47" s="6">
        <v>574453</v>
      </c>
    </row>
    <row r="48" spans="4:12" x14ac:dyDescent="0.3">
      <c r="D48" s="4">
        <v>2011</v>
      </c>
      <c r="E48" s="6">
        <v>167640</v>
      </c>
      <c r="F48" s="6">
        <v>17077</v>
      </c>
      <c r="G48" s="6">
        <v>115275</v>
      </c>
      <c r="H48" s="6">
        <v>89457</v>
      </c>
      <c r="I48" s="6">
        <v>9719</v>
      </c>
      <c r="J48" s="6">
        <v>94038</v>
      </c>
      <c r="K48" s="6">
        <v>89436</v>
      </c>
      <c r="L48" s="6">
        <v>582642</v>
      </c>
    </row>
    <row r="49" spans="4:12" x14ac:dyDescent="0.3">
      <c r="D49" s="4">
        <v>2012</v>
      </c>
      <c r="E49" s="6">
        <v>152345</v>
      </c>
      <c r="F49" s="6">
        <v>16923</v>
      </c>
      <c r="G49" s="6">
        <v>129063</v>
      </c>
      <c r="H49" s="6">
        <v>87052</v>
      </c>
      <c r="I49" s="6">
        <v>9213</v>
      </c>
      <c r="J49" s="6">
        <v>87789</v>
      </c>
      <c r="K49" s="6">
        <v>94602</v>
      </c>
      <c r="L49" s="6">
        <v>576987</v>
      </c>
    </row>
    <row r="50" spans="4:12" x14ac:dyDescent="0.3">
      <c r="D50" s="4">
        <v>2013</v>
      </c>
      <c r="E50" s="6">
        <v>141144</v>
      </c>
      <c r="F50" s="6">
        <v>17704</v>
      </c>
      <c r="G50" s="6">
        <v>148362</v>
      </c>
      <c r="H50" s="6">
        <v>80374</v>
      </c>
      <c r="I50" s="6">
        <v>8361</v>
      </c>
      <c r="J50" s="6">
        <v>85234</v>
      </c>
      <c r="K50" s="6">
        <v>96178</v>
      </c>
      <c r="L50" s="6">
        <v>577357</v>
      </c>
    </row>
    <row r="51" spans="4:12" x14ac:dyDescent="0.3">
      <c r="D51" s="4">
        <v>2014</v>
      </c>
      <c r="E51" s="6">
        <v>151207</v>
      </c>
      <c r="F51" s="6">
        <v>20326</v>
      </c>
      <c r="G51" s="6">
        <v>156087</v>
      </c>
      <c r="H51" s="6">
        <v>83324</v>
      </c>
      <c r="I51" s="6">
        <v>8364</v>
      </c>
      <c r="J51" s="6">
        <v>88557</v>
      </c>
      <c r="K51" s="6">
        <v>95324</v>
      </c>
      <c r="L51" s="6">
        <v>603189</v>
      </c>
    </row>
    <row r="52" spans="4:12" x14ac:dyDescent="0.3">
      <c r="D52" s="4">
        <v>2015</v>
      </c>
      <c r="E52" s="6">
        <v>194905</v>
      </c>
      <c r="F52" s="6">
        <v>18057</v>
      </c>
      <c r="G52" s="6">
        <v>185781</v>
      </c>
      <c r="H52" s="6">
        <v>85067</v>
      </c>
      <c r="I52" s="6">
        <v>8461</v>
      </c>
      <c r="J52" s="6">
        <v>89829</v>
      </c>
      <c r="K52" s="6">
        <v>94035</v>
      </c>
      <c r="L52" s="6">
        <v>676135</v>
      </c>
    </row>
    <row r="53" spans="4:12" x14ac:dyDescent="0.3">
      <c r="D53" s="4">
        <v>2016</v>
      </c>
      <c r="E53" s="6">
        <v>194594</v>
      </c>
      <c r="F53" s="6">
        <v>20284</v>
      </c>
      <c r="G53" s="6">
        <v>205103</v>
      </c>
      <c r="H53" s="6">
        <v>88576</v>
      </c>
      <c r="I53" s="6">
        <v>8562</v>
      </c>
      <c r="J53" s="6">
        <v>88802</v>
      </c>
      <c r="K53" s="6">
        <v>90883</v>
      </c>
      <c r="L53" s="6">
        <v>696804</v>
      </c>
    </row>
    <row r="54" spans="4:12" x14ac:dyDescent="0.3">
      <c r="D54" s="4">
        <v>2017</v>
      </c>
      <c r="E54" s="6">
        <v>180907</v>
      </c>
      <c r="F54" s="6">
        <v>21991</v>
      </c>
      <c r="G54" s="6">
        <v>208688</v>
      </c>
      <c r="H54" s="6">
        <v>84209</v>
      </c>
      <c r="I54" s="6">
        <v>8649</v>
      </c>
      <c r="J54" s="6">
        <v>89727</v>
      </c>
      <c r="K54" s="6">
        <v>100447</v>
      </c>
      <c r="L54" s="6">
        <v>694618</v>
      </c>
    </row>
    <row r="55" spans="4:12" x14ac:dyDescent="0.3">
      <c r="D55" s="4">
        <v>2018</v>
      </c>
      <c r="E55" s="6">
        <v>189356</v>
      </c>
      <c r="F55" s="6">
        <v>22476</v>
      </c>
      <c r="G55" s="6">
        <v>260260</v>
      </c>
      <c r="H55" s="6">
        <v>83220</v>
      </c>
      <c r="I55" s="6">
        <v>8646</v>
      </c>
      <c r="J55" s="6">
        <v>77725</v>
      </c>
      <c r="K55" s="6">
        <v>106521</v>
      </c>
      <c r="L55" s="6">
        <v>748204</v>
      </c>
    </row>
    <row r="56" spans="4:12" x14ac:dyDescent="0.3">
      <c r="D56" s="4">
        <v>2019</v>
      </c>
      <c r="E56" s="6">
        <v>204562</v>
      </c>
      <c r="F56" s="6">
        <v>23197</v>
      </c>
      <c r="G56" s="6">
        <v>244696</v>
      </c>
      <c r="H56" s="6">
        <v>84575</v>
      </c>
      <c r="I56" s="6">
        <v>9035</v>
      </c>
      <c r="J56" s="6">
        <v>75250</v>
      </c>
      <c r="K56" s="6">
        <v>113071</v>
      </c>
      <c r="L56" s="6">
        <v>754386</v>
      </c>
    </row>
    <row r="57" spans="4:12" x14ac:dyDescent="0.3">
      <c r="D57" s="4">
        <v>2020</v>
      </c>
      <c r="E57" s="6">
        <v>233610</v>
      </c>
      <c r="F57" s="6">
        <v>25030</v>
      </c>
      <c r="G57" s="6">
        <v>218308</v>
      </c>
      <c r="H57" s="6">
        <v>83240</v>
      </c>
      <c r="I57" s="6">
        <v>8812</v>
      </c>
      <c r="J57" s="6">
        <v>80974</v>
      </c>
      <c r="K57" s="6">
        <v>124044</v>
      </c>
      <c r="L57" s="6">
        <v>774018</v>
      </c>
    </row>
    <row r="58" spans="4:12" x14ac:dyDescent="0.3">
      <c r="D58" s="4">
        <v>2021</v>
      </c>
      <c r="E58" s="6">
        <v>221039</v>
      </c>
      <c r="F58" s="6">
        <v>27639</v>
      </c>
      <c r="G58" s="6">
        <v>195902</v>
      </c>
      <c r="H58" s="6">
        <v>82391</v>
      </c>
      <c r="I58" s="6">
        <v>7301</v>
      </c>
      <c r="J58" s="6">
        <v>72884</v>
      </c>
      <c r="K58" s="6">
        <v>118105</v>
      </c>
      <c r="L58" s="6">
        <v>725261</v>
      </c>
    </row>
    <row r="59" spans="4:12" x14ac:dyDescent="0.3">
      <c r="D59" s="4">
        <v>2022</v>
      </c>
      <c r="E59" s="6">
        <v>211366</v>
      </c>
      <c r="F59" s="6">
        <v>24656</v>
      </c>
      <c r="G59" s="6">
        <v>195929</v>
      </c>
      <c r="H59" s="6">
        <v>84011</v>
      </c>
      <c r="I59" s="6">
        <v>6483</v>
      </c>
      <c r="J59" s="6">
        <v>69220</v>
      </c>
      <c r="K59" s="6">
        <v>113475</v>
      </c>
      <c r="L59" s="6">
        <v>705140</v>
      </c>
    </row>
    <row r="60" spans="4:12" x14ac:dyDescent="0.3">
      <c r="D60" s="4">
        <v>2023</v>
      </c>
      <c r="E60" s="6">
        <v>218768</v>
      </c>
      <c r="F60" s="6">
        <v>24278</v>
      </c>
      <c r="G60" s="6">
        <v>238371</v>
      </c>
      <c r="H60" s="6">
        <v>86466</v>
      </c>
      <c r="I60" s="6">
        <v>6402</v>
      </c>
      <c r="J60" s="6">
        <v>69718</v>
      </c>
      <c r="K60" s="6">
        <v>112297</v>
      </c>
      <c r="L60" s="6">
        <v>756300</v>
      </c>
    </row>
    <row r="61" spans="4:12" x14ac:dyDescent="0.3">
      <c r="D61" s="4">
        <v>2024</v>
      </c>
      <c r="E61" s="6">
        <v>198979</v>
      </c>
      <c r="F61" s="6">
        <v>25879</v>
      </c>
      <c r="G61" s="6">
        <v>230330</v>
      </c>
      <c r="H61" s="6">
        <v>89317</v>
      </c>
      <c r="I61" s="6">
        <v>4760</v>
      </c>
      <c r="J61" s="6">
        <v>63290</v>
      </c>
      <c r="K61" s="6">
        <v>130297</v>
      </c>
      <c r="L61" s="6">
        <v>742852</v>
      </c>
    </row>
    <row r="62" spans="4:12" x14ac:dyDescent="0.3">
      <c r="D62" s="4" t="s">
        <v>9</v>
      </c>
      <c r="E62" s="6">
        <v>172549</v>
      </c>
      <c r="F62" s="6">
        <v>26313</v>
      </c>
      <c r="G62" s="6">
        <v>232322</v>
      </c>
      <c r="H62" s="6">
        <v>91532</v>
      </c>
      <c r="I62" s="6">
        <v>3767</v>
      </c>
      <c r="J62" s="6">
        <v>51892</v>
      </c>
      <c r="K62" s="6">
        <v>124557</v>
      </c>
      <c r="L62" s="6">
        <v>702932</v>
      </c>
    </row>
    <row r="63" spans="4:12" x14ac:dyDescent="0.3">
      <c r="D63" s="4" t="s">
        <v>22</v>
      </c>
      <c r="E63" s="6">
        <v>6652940</v>
      </c>
      <c r="F63" s="6">
        <v>592460</v>
      </c>
      <c r="G63" s="6">
        <v>5611672</v>
      </c>
      <c r="H63" s="6">
        <v>3023221</v>
      </c>
      <c r="I63" s="6">
        <v>331187</v>
      </c>
      <c r="J63" s="6">
        <v>5974874</v>
      </c>
      <c r="K63" s="6">
        <v>3107408</v>
      </c>
      <c r="L63" s="6">
        <v>25293762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77974-E1D4-47DA-82E9-D1D6176A25DB}">
  <sheetPr>
    <tabColor theme="3" tint="0.249977111117893"/>
  </sheetPr>
  <dimension ref="D10:L38"/>
  <sheetViews>
    <sheetView topLeftCell="A4" workbookViewId="0">
      <selection activeCell="AC37" sqref="AC37"/>
    </sheetView>
  </sheetViews>
  <sheetFormatPr defaultRowHeight="14.4" x14ac:dyDescent="0.3"/>
  <cols>
    <col min="1" max="1" width="1.44140625" customWidth="1"/>
    <col min="2" max="2" width="45.21875" customWidth="1"/>
    <col min="3" max="3" width="1.44140625" customWidth="1"/>
    <col min="4" max="4" width="16.88671875" bestFit="1" customWidth="1"/>
    <col min="5" max="16" width="15.6640625" customWidth="1"/>
  </cols>
  <sheetData>
    <row r="10" spans="4:12" x14ac:dyDescent="0.3">
      <c r="D10" s="3" t="s">
        <v>20</v>
      </c>
      <c r="E10" s="3" t="s">
        <v>23</v>
      </c>
    </row>
    <row r="11" spans="4:12" ht="86.4" x14ac:dyDescent="0.3">
      <c r="D11" s="3" t="s">
        <v>21</v>
      </c>
      <c r="E11" s="5" t="s">
        <v>46</v>
      </c>
      <c r="F11" s="5" t="s">
        <v>47</v>
      </c>
      <c r="G11" s="5" t="s">
        <v>48</v>
      </c>
      <c r="H11" s="5" t="s">
        <v>50</v>
      </c>
      <c r="I11" s="5" t="s">
        <v>49</v>
      </c>
      <c r="J11" s="5" t="s">
        <v>45</v>
      </c>
      <c r="K11" s="5" t="s">
        <v>39</v>
      </c>
      <c r="L11" s="5" t="s">
        <v>22</v>
      </c>
    </row>
    <row r="12" spans="4:12" x14ac:dyDescent="0.3">
      <c r="D12" s="4">
        <v>2000</v>
      </c>
      <c r="E12" s="2">
        <v>1393</v>
      </c>
      <c r="F12" s="2">
        <v>99</v>
      </c>
      <c r="G12" s="2">
        <v>581</v>
      </c>
      <c r="H12" s="2">
        <v>663</v>
      </c>
      <c r="I12" s="2">
        <v>101</v>
      </c>
      <c r="J12" s="2">
        <v>1471</v>
      </c>
      <c r="K12" s="2">
        <v>366</v>
      </c>
      <c r="L12" s="2">
        <v>4674</v>
      </c>
    </row>
    <row r="13" spans="4:12" x14ac:dyDescent="0.3">
      <c r="D13" s="4">
        <v>2001</v>
      </c>
      <c r="E13" s="2">
        <v>1516</v>
      </c>
      <c r="F13" s="2">
        <v>103</v>
      </c>
      <c r="G13" s="2">
        <v>475</v>
      </c>
      <c r="H13" s="2">
        <v>669</v>
      </c>
      <c r="I13" s="2">
        <v>96</v>
      </c>
      <c r="J13" s="2">
        <v>1326</v>
      </c>
      <c r="K13" s="2">
        <v>365</v>
      </c>
      <c r="L13" s="2">
        <v>4550</v>
      </c>
    </row>
    <row r="14" spans="4:12" x14ac:dyDescent="0.3">
      <c r="D14" s="4">
        <v>2002</v>
      </c>
      <c r="E14" s="2">
        <v>1573</v>
      </c>
      <c r="F14" s="2">
        <v>110</v>
      </c>
      <c r="G14" s="2">
        <v>487</v>
      </c>
      <c r="H14" s="2">
        <v>691</v>
      </c>
      <c r="I14" s="2">
        <v>101</v>
      </c>
      <c r="J14" s="2">
        <v>1353</v>
      </c>
      <c r="K14" s="2">
        <v>427</v>
      </c>
      <c r="L14" s="2">
        <v>4742</v>
      </c>
    </row>
    <row r="15" spans="4:12" x14ac:dyDescent="0.3">
      <c r="D15" s="4">
        <v>2003</v>
      </c>
      <c r="E15" s="2">
        <v>1688</v>
      </c>
      <c r="F15" s="2">
        <v>113</v>
      </c>
      <c r="G15" s="2">
        <v>735</v>
      </c>
      <c r="H15" s="2">
        <v>728</v>
      </c>
      <c r="I15" s="2">
        <v>96</v>
      </c>
      <c r="J15" s="2">
        <v>1370</v>
      </c>
      <c r="K15" s="2">
        <v>455</v>
      </c>
      <c r="L15" s="2">
        <v>5185</v>
      </c>
    </row>
    <row r="16" spans="4:12" x14ac:dyDescent="0.3">
      <c r="D16" s="4">
        <v>2004</v>
      </c>
      <c r="E16" s="2">
        <v>1637</v>
      </c>
      <c r="F16" s="2">
        <v>116</v>
      </c>
      <c r="G16" s="2">
        <v>641</v>
      </c>
      <c r="H16" s="2">
        <v>746</v>
      </c>
      <c r="I16" s="2">
        <v>96</v>
      </c>
      <c r="J16" s="2">
        <v>1326</v>
      </c>
      <c r="K16" s="2">
        <v>502</v>
      </c>
      <c r="L16" s="2">
        <v>5064</v>
      </c>
    </row>
    <row r="17" spans="4:12" x14ac:dyDescent="0.3">
      <c r="D17" s="4">
        <v>2005</v>
      </c>
      <c r="E17" s="2">
        <v>1634</v>
      </c>
      <c r="F17" s="2">
        <v>130</v>
      </c>
      <c r="G17" s="2">
        <v>639</v>
      </c>
      <c r="H17" s="2">
        <v>805</v>
      </c>
      <c r="I17" s="2">
        <v>104</v>
      </c>
      <c r="J17" s="2">
        <v>1254</v>
      </c>
      <c r="K17" s="2">
        <v>573</v>
      </c>
      <c r="L17" s="2">
        <v>5139</v>
      </c>
    </row>
    <row r="18" spans="4:12" x14ac:dyDescent="0.3">
      <c r="D18" s="4">
        <v>2006</v>
      </c>
      <c r="E18" s="2">
        <v>1627</v>
      </c>
      <c r="F18" s="2">
        <v>134</v>
      </c>
      <c r="G18" s="2">
        <v>633</v>
      </c>
      <c r="H18" s="2">
        <v>848</v>
      </c>
      <c r="I18" s="2">
        <v>95</v>
      </c>
      <c r="J18" s="2">
        <v>1094</v>
      </c>
      <c r="K18" s="2">
        <v>736</v>
      </c>
      <c r="L18" s="2">
        <v>5167</v>
      </c>
    </row>
    <row r="19" spans="4:12" x14ac:dyDescent="0.3">
      <c r="D19" s="4">
        <v>2007</v>
      </c>
      <c r="E19" s="2">
        <v>1958</v>
      </c>
      <c r="F19" s="2">
        <v>137</v>
      </c>
      <c r="G19" s="2">
        <v>847</v>
      </c>
      <c r="H19" s="2">
        <v>899</v>
      </c>
      <c r="I19" s="2">
        <v>95</v>
      </c>
      <c r="J19" s="2">
        <v>1057</v>
      </c>
      <c r="K19" s="2">
        <v>783</v>
      </c>
      <c r="L19" s="2">
        <v>5776</v>
      </c>
    </row>
    <row r="20" spans="4:12" x14ac:dyDescent="0.3">
      <c r="D20" s="4">
        <v>2008</v>
      </c>
      <c r="E20" s="2">
        <v>2116</v>
      </c>
      <c r="F20" s="2">
        <v>156</v>
      </c>
      <c r="G20" s="2">
        <v>1067</v>
      </c>
      <c r="H20" s="2">
        <v>917</v>
      </c>
      <c r="I20" s="2">
        <v>97</v>
      </c>
      <c r="J20" s="2">
        <v>1020</v>
      </c>
      <c r="K20" s="2">
        <v>848</v>
      </c>
      <c r="L20" s="2">
        <v>6221</v>
      </c>
    </row>
    <row r="21" spans="4:12" x14ac:dyDescent="0.3">
      <c r="D21" s="4">
        <v>2009</v>
      </c>
      <c r="E21" s="2">
        <v>2177</v>
      </c>
      <c r="F21" s="2">
        <v>169</v>
      </c>
      <c r="G21" s="2">
        <v>1167</v>
      </c>
      <c r="H21" s="2">
        <v>928</v>
      </c>
      <c r="I21" s="2">
        <v>103</v>
      </c>
      <c r="J21" s="2">
        <v>1027</v>
      </c>
      <c r="K21" s="2">
        <v>864</v>
      </c>
      <c r="L21" s="2">
        <v>6435</v>
      </c>
    </row>
    <row r="22" spans="4:12" x14ac:dyDescent="0.3">
      <c r="D22" s="4">
        <v>2010</v>
      </c>
      <c r="E22" s="2">
        <v>1761</v>
      </c>
      <c r="F22" s="2">
        <v>183</v>
      </c>
      <c r="G22" s="2">
        <v>1223</v>
      </c>
      <c r="H22" s="2">
        <v>937</v>
      </c>
      <c r="I22" s="2">
        <v>98</v>
      </c>
      <c r="J22" s="2">
        <v>986</v>
      </c>
      <c r="K22" s="2">
        <v>938</v>
      </c>
      <c r="L22" s="2">
        <v>6126</v>
      </c>
    </row>
    <row r="23" spans="4:12" x14ac:dyDescent="0.3">
      <c r="D23" s="4">
        <v>2011</v>
      </c>
      <c r="E23" s="2">
        <v>1774</v>
      </c>
      <c r="F23" s="2">
        <v>181</v>
      </c>
      <c r="G23" s="2">
        <v>1220</v>
      </c>
      <c r="H23" s="2">
        <v>947</v>
      </c>
      <c r="I23" s="2">
        <v>103</v>
      </c>
      <c r="J23" s="2">
        <v>995</v>
      </c>
      <c r="K23" s="2">
        <v>947</v>
      </c>
      <c r="L23" s="2">
        <v>6167</v>
      </c>
    </row>
    <row r="24" spans="4:12" x14ac:dyDescent="0.3">
      <c r="D24" s="4">
        <v>2012</v>
      </c>
      <c r="E24" s="2">
        <v>1600</v>
      </c>
      <c r="F24" s="2">
        <v>178</v>
      </c>
      <c r="G24" s="2">
        <v>1356</v>
      </c>
      <c r="H24" s="2">
        <v>914</v>
      </c>
      <c r="I24" s="2">
        <v>97</v>
      </c>
      <c r="J24" s="2">
        <v>922</v>
      </c>
      <c r="K24" s="2">
        <v>993</v>
      </c>
      <c r="L24" s="2">
        <v>6060</v>
      </c>
    </row>
    <row r="25" spans="4:12" x14ac:dyDescent="0.3">
      <c r="D25" s="4">
        <v>2013</v>
      </c>
      <c r="E25" s="2">
        <v>1470</v>
      </c>
      <c r="F25" s="2">
        <v>184</v>
      </c>
      <c r="G25" s="2">
        <v>1545</v>
      </c>
      <c r="H25" s="2">
        <v>837</v>
      </c>
      <c r="I25" s="2">
        <v>87</v>
      </c>
      <c r="J25" s="2">
        <v>888</v>
      </c>
      <c r="K25" s="2">
        <v>1002</v>
      </c>
      <c r="L25" s="2">
        <v>6013</v>
      </c>
    </row>
    <row r="26" spans="4:12" x14ac:dyDescent="0.3">
      <c r="D26" s="4">
        <v>2014</v>
      </c>
      <c r="E26" s="2">
        <v>1559</v>
      </c>
      <c r="F26" s="2">
        <v>210</v>
      </c>
      <c r="G26" s="2">
        <v>1610</v>
      </c>
      <c r="H26" s="2">
        <v>859</v>
      </c>
      <c r="I26" s="2">
        <v>86</v>
      </c>
      <c r="J26" s="2">
        <v>913</v>
      </c>
      <c r="K26" s="2">
        <v>983</v>
      </c>
      <c r="L26" s="2">
        <v>6220</v>
      </c>
    </row>
    <row r="27" spans="4:12" x14ac:dyDescent="0.3">
      <c r="D27" s="4">
        <v>2015</v>
      </c>
      <c r="E27" s="2">
        <v>1989</v>
      </c>
      <c r="F27" s="2">
        <v>184</v>
      </c>
      <c r="G27" s="2">
        <v>1896</v>
      </c>
      <c r="H27" s="2">
        <v>868</v>
      </c>
      <c r="I27" s="2">
        <v>86</v>
      </c>
      <c r="J27" s="2">
        <v>917</v>
      </c>
      <c r="K27" s="2">
        <v>960</v>
      </c>
      <c r="L27" s="2">
        <v>6900</v>
      </c>
    </row>
    <row r="28" spans="4:12" x14ac:dyDescent="0.3">
      <c r="D28" s="4">
        <v>2016</v>
      </c>
      <c r="E28" s="2">
        <v>1961</v>
      </c>
      <c r="F28" s="2">
        <v>204</v>
      </c>
      <c r="G28" s="2">
        <v>2067</v>
      </c>
      <c r="H28" s="2">
        <v>893</v>
      </c>
      <c r="I28" s="2">
        <v>86</v>
      </c>
      <c r="J28" s="2">
        <v>895</v>
      </c>
      <c r="K28" s="2">
        <v>917</v>
      </c>
      <c r="L28" s="2">
        <v>7023</v>
      </c>
    </row>
    <row r="29" spans="4:12" x14ac:dyDescent="0.3">
      <c r="D29" s="4">
        <v>2017</v>
      </c>
      <c r="E29" s="2">
        <v>1799</v>
      </c>
      <c r="F29" s="2">
        <v>219</v>
      </c>
      <c r="G29" s="2">
        <v>2075</v>
      </c>
      <c r="H29" s="2">
        <v>837</v>
      </c>
      <c r="I29" s="2">
        <v>86</v>
      </c>
      <c r="J29" s="2">
        <v>892</v>
      </c>
      <c r="K29" s="2">
        <v>999</v>
      </c>
      <c r="L29" s="2">
        <v>6907</v>
      </c>
    </row>
    <row r="30" spans="4:12" x14ac:dyDescent="0.3">
      <c r="D30" s="4">
        <v>2018</v>
      </c>
      <c r="E30" s="2">
        <v>1861</v>
      </c>
      <c r="F30" s="2">
        <v>221</v>
      </c>
      <c r="G30" s="2">
        <v>2558</v>
      </c>
      <c r="H30" s="2">
        <v>818</v>
      </c>
      <c r="I30" s="2">
        <v>85</v>
      </c>
      <c r="J30" s="2">
        <v>764</v>
      </c>
      <c r="K30" s="2">
        <v>1047</v>
      </c>
      <c r="L30" s="2">
        <v>7354</v>
      </c>
    </row>
    <row r="31" spans="4:12" x14ac:dyDescent="0.3">
      <c r="D31" s="4">
        <v>2019</v>
      </c>
      <c r="E31" s="2">
        <v>1990</v>
      </c>
      <c r="F31" s="2">
        <v>226</v>
      </c>
      <c r="G31" s="2">
        <v>2381</v>
      </c>
      <c r="H31" s="2">
        <v>823</v>
      </c>
      <c r="I31" s="2">
        <v>88</v>
      </c>
      <c r="J31" s="2">
        <v>732</v>
      </c>
      <c r="K31" s="2">
        <v>1100</v>
      </c>
      <c r="L31" s="2">
        <v>7340</v>
      </c>
    </row>
    <row r="32" spans="4:12" x14ac:dyDescent="0.3">
      <c r="D32" s="4">
        <v>2020</v>
      </c>
      <c r="E32" s="2">
        <v>2256</v>
      </c>
      <c r="F32" s="2">
        <v>242</v>
      </c>
      <c r="G32" s="2">
        <v>2109</v>
      </c>
      <c r="H32" s="2">
        <v>804</v>
      </c>
      <c r="I32" s="2">
        <v>85</v>
      </c>
      <c r="J32" s="2">
        <v>782</v>
      </c>
      <c r="K32" s="2">
        <v>1198</v>
      </c>
      <c r="L32" s="2">
        <v>7476</v>
      </c>
    </row>
    <row r="33" spans="4:12" x14ac:dyDescent="0.3">
      <c r="D33" s="4">
        <v>2021</v>
      </c>
      <c r="E33" s="2">
        <v>2122</v>
      </c>
      <c r="F33" s="2">
        <v>265</v>
      </c>
      <c r="G33" s="2">
        <v>1881</v>
      </c>
      <c r="H33" s="2">
        <v>791</v>
      </c>
      <c r="I33" s="2">
        <v>70</v>
      </c>
      <c r="J33" s="2">
        <v>700</v>
      </c>
      <c r="K33" s="2">
        <v>1134</v>
      </c>
      <c r="L33" s="2">
        <v>6963</v>
      </c>
    </row>
    <row r="34" spans="4:12" x14ac:dyDescent="0.3">
      <c r="D34" s="4">
        <v>2022</v>
      </c>
      <c r="E34" s="2">
        <v>2016</v>
      </c>
      <c r="F34" s="2">
        <v>235</v>
      </c>
      <c r="G34" s="2">
        <v>1868</v>
      </c>
      <c r="H34" s="2">
        <v>801</v>
      </c>
      <c r="I34" s="2">
        <v>62</v>
      </c>
      <c r="J34" s="2">
        <v>660</v>
      </c>
      <c r="K34" s="2">
        <v>1082</v>
      </c>
      <c r="L34" s="2">
        <v>6724</v>
      </c>
    </row>
    <row r="35" spans="4:12" x14ac:dyDescent="0.3">
      <c r="D35" s="4">
        <v>2023</v>
      </c>
      <c r="E35" s="2">
        <v>2076</v>
      </c>
      <c r="F35" s="2">
        <v>230</v>
      </c>
      <c r="G35" s="2">
        <v>2262</v>
      </c>
      <c r="H35" s="2">
        <v>821</v>
      </c>
      <c r="I35" s="2">
        <v>61</v>
      </c>
      <c r="J35" s="2">
        <v>662</v>
      </c>
      <c r="K35" s="2">
        <v>1065</v>
      </c>
      <c r="L35" s="2">
        <v>7177</v>
      </c>
    </row>
    <row r="36" spans="4:12" x14ac:dyDescent="0.3">
      <c r="D36" s="4">
        <v>2024</v>
      </c>
      <c r="E36" s="2">
        <v>1883</v>
      </c>
      <c r="F36" s="2">
        <v>245</v>
      </c>
      <c r="G36" s="2">
        <v>2179</v>
      </c>
      <c r="H36" s="2">
        <v>845</v>
      </c>
      <c r="I36" s="2">
        <v>45</v>
      </c>
      <c r="J36" s="2">
        <v>599</v>
      </c>
      <c r="K36" s="2">
        <v>1232</v>
      </c>
      <c r="L36" s="2">
        <v>7028</v>
      </c>
    </row>
    <row r="37" spans="4:12" x14ac:dyDescent="0.3">
      <c r="D37" s="4" t="s">
        <v>9</v>
      </c>
      <c r="E37" s="2">
        <v>1630</v>
      </c>
      <c r="F37" s="2">
        <v>249</v>
      </c>
      <c r="G37" s="2">
        <v>2194</v>
      </c>
      <c r="H37" s="2">
        <v>865</v>
      </c>
      <c r="I37" s="2">
        <v>36</v>
      </c>
      <c r="J37" s="2">
        <v>490</v>
      </c>
      <c r="K37" s="2">
        <v>1177</v>
      </c>
      <c r="L37" s="2">
        <v>6641</v>
      </c>
    </row>
    <row r="38" spans="4:12" x14ac:dyDescent="0.3">
      <c r="D38" s="4" t="s">
        <v>22</v>
      </c>
      <c r="E38" s="2">
        <v>47066</v>
      </c>
      <c r="F38" s="2">
        <v>4723</v>
      </c>
      <c r="G38" s="2">
        <v>37696</v>
      </c>
      <c r="H38" s="2">
        <v>21554</v>
      </c>
      <c r="I38" s="2">
        <v>2245</v>
      </c>
      <c r="J38" s="2">
        <v>25095</v>
      </c>
      <c r="K38" s="2">
        <v>22693</v>
      </c>
      <c r="L38" s="2">
        <v>161072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64DD7-0856-42DD-B6A0-B16FDB149CBA}">
  <dimension ref="A10:K937"/>
  <sheetViews>
    <sheetView topLeftCell="A869" workbookViewId="0">
      <selection activeCell="D938" sqref="D938"/>
    </sheetView>
  </sheetViews>
  <sheetFormatPr defaultRowHeight="14.4" x14ac:dyDescent="0.3"/>
  <cols>
    <col min="1" max="1" width="52.77734375" customWidth="1"/>
    <col min="2" max="2" width="35.33203125" customWidth="1"/>
    <col min="3" max="5" width="17" customWidth="1"/>
  </cols>
  <sheetData>
    <row r="10" spans="1:11" x14ac:dyDescent="0.3">
      <c r="A10" s="1" t="s">
        <v>0</v>
      </c>
      <c r="B10" s="1" t="s">
        <v>1</v>
      </c>
      <c r="C10" s="1" t="s">
        <v>2</v>
      </c>
      <c r="D10" s="1" t="s">
        <v>3</v>
      </c>
      <c r="E10" s="1" t="s">
        <v>4</v>
      </c>
      <c r="F10" s="1" t="s">
        <v>5</v>
      </c>
      <c r="G10" s="1" t="s">
        <v>19</v>
      </c>
      <c r="H10" s="1" t="s">
        <v>19</v>
      </c>
      <c r="I10" s="1" t="s">
        <v>19</v>
      </c>
      <c r="J10" s="1" t="s">
        <v>19</v>
      </c>
      <c r="K10" s="1" t="s">
        <v>19</v>
      </c>
    </row>
    <row r="11" spans="1:11" x14ac:dyDescent="0.3">
      <c r="A11" t="s">
        <v>6</v>
      </c>
      <c r="B11" t="s">
        <v>7</v>
      </c>
      <c r="C11" t="s">
        <v>2</v>
      </c>
      <c r="D11">
        <v>1975</v>
      </c>
      <c r="E11" t="s">
        <v>8</v>
      </c>
      <c r="F11" t="s">
        <v>8</v>
      </c>
    </row>
    <row r="12" spans="1:11" x14ac:dyDescent="0.3">
      <c r="A12" t="s">
        <v>6</v>
      </c>
      <c r="B12" t="s">
        <v>7</v>
      </c>
      <c r="C12" t="s">
        <v>2</v>
      </c>
      <c r="D12">
        <v>1976</v>
      </c>
      <c r="E12" t="s">
        <v>8</v>
      </c>
      <c r="F12" t="s">
        <v>8</v>
      </c>
    </row>
    <row r="13" spans="1:11" x14ac:dyDescent="0.3">
      <c r="A13" t="s">
        <v>6</v>
      </c>
      <c r="B13" t="s">
        <v>7</v>
      </c>
      <c r="C13" t="s">
        <v>2</v>
      </c>
      <c r="D13">
        <v>1977</v>
      </c>
      <c r="E13" t="s">
        <v>8</v>
      </c>
      <c r="F13" t="s">
        <v>8</v>
      </c>
    </row>
    <row r="14" spans="1:11" x14ac:dyDescent="0.3">
      <c r="A14" t="s">
        <v>6</v>
      </c>
      <c r="B14" t="s">
        <v>7</v>
      </c>
      <c r="C14" t="s">
        <v>2</v>
      </c>
      <c r="D14">
        <v>1978</v>
      </c>
      <c r="E14" t="s">
        <v>8</v>
      </c>
      <c r="F14" t="s">
        <v>8</v>
      </c>
    </row>
    <row r="15" spans="1:11" x14ac:dyDescent="0.3">
      <c r="A15" t="s">
        <v>6</v>
      </c>
      <c r="B15" t="s">
        <v>7</v>
      </c>
      <c r="C15" t="s">
        <v>2</v>
      </c>
      <c r="D15">
        <v>1979</v>
      </c>
      <c r="E15" t="s">
        <v>8</v>
      </c>
      <c r="F15" t="s">
        <v>8</v>
      </c>
    </row>
    <row r="16" spans="1:11" x14ac:dyDescent="0.3">
      <c r="A16" t="s">
        <v>6</v>
      </c>
      <c r="B16" t="s">
        <v>7</v>
      </c>
      <c r="C16" t="s">
        <v>2</v>
      </c>
      <c r="D16">
        <v>1980</v>
      </c>
      <c r="E16" t="s">
        <v>8</v>
      </c>
      <c r="F16" t="s">
        <v>8</v>
      </c>
    </row>
    <row r="17" spans="1:6" x14ac:dyDescent="0.3">
      <c r="A17" t="s">
        <v>6</v>
      </c>
      <c r="B17" t="s">
        <v>7</v>
      </c>
      <c r="C17" t="s">
        <v>2</v>
      </c>
      <c r="D17">
        <v>1981</v>
      </c>
      <c r="E17" t="s">
        <v>8</v>
      </c>
      <c r="F17" t="s">
        <v>8</v>
      </c>
    </row>
    <row r="18" spans="1:6" x14ac:dyDescent="0.3">
      <c r="A18" t="s">
        <v>6</v>
      </c>
      <c r="B18" t="s">
        <v>7</v>
      </c>
      <c r="C18" t="s">
        <v>2</v>
      </c>
      <c r="D18">
        <v>1982</v>
      </c>
      <c r="E18" t="s">
        <v>8</v>
      </c>
      <c r="F18" t="s">
        <v>8</v>
      </c>
    </row>
    <row r="19" spans="1:6" x14ac:dyDescent="0.3">
      <c r="A19" t="s">
        <v>6</v>
      </c>
      <c r="B19" t="s">
        <v>7</v>
      </c>
      <c r="C19" t="s">
        <v>2</v>
      </c>
      <c r="D19">
        <v>1983</v>
      </c>
      <c r="E19" t="s">
        <v>8</v>
      </c>
      <c r="F19" t="s">
        <v>8</v>
      </c>
    </row>
    <row r="20" spans="1:6" x14ac:dyDescent="0.3">
      <c r="A20" t="s">
        <v>6</v>
      </c>
      <c r="B20" t="s">
        <v>7</v>
      </c>
      <c r="C20" t="s">
        <v>2</v>
      </c>
      <c r="D20">
        <v>1984</v>
      </c>
      <c r="E20" t="s">
        <v>8</v>
      </c>
      <c r="F20" t="s">
        <v>8</v>
      </c>
    </row>
    <row r="21" spans="1:6" x14ac:dyDescent="0.3">
      <c r="A21" t="s">
        <v>6</v>
      </c>
      <c r="B21" t="s">
        <v>7</v>
      </c>
      <c r="C21" t="s">
        <v>2</v>
      </c>
      <c r="D21">
        <v>1985</v>
      </c>
      <c r="E21" t="s">
        <v>8</v>
      </c>
      <c r="F21" t="s">
        <v>8</v>
      </c>
    </row>
    <row r="22" spans="1:6" x14ac:dyDescent="0.3">
      <c r="A22" t="s">
        <v>6</v>
      </c>
      <c r="B22" t="s">
        <v>7</v>
      </c>
      <c r="C22" t="s">
        <v>2</v>
      </c>
      <c r="D22">
        <v>1986</v>
      </c>
      <c r="E22" t="s">
        <v>8</v>
      </c>
      <c r="F22" t="s">
        <v>8</v>
      </c>
    </row>
    <row r="23" spans="1:6" x14ac:dyDescent="0.3">
      <c r="A23" t="s">
        <v>6</v>
      </c>
      <c r="B23" t="s">
        <v>7</v>
      </c>
      <c r="C23" t="s">
        <v>2</v>
      </c>
      <c r="D23">
        <v>1987</v>
      </c>
      <c r="E23" t="s">
        <v>8</v>
      </c>
      <c r="F23" t="s">
        <v>8</v>
      </c>
    </row>
    <row r="24" spans="1:6" x14ac:dyDescent="0.3">
      <c r="A24" t="s">
        <v>6</v>
      </c>
      <c r="B24" t="s">
        <v>7</v>
      </c>
      <c r="C24" t="s">
        <v>2</v>
      </c>
      <c r="D24">
        <v>1988</v>
      </c>
      <c r="E24" t="s">
        <v>8</v>
      </c>
      <c r="F24" t="s">
        <v>8</v>
      </c>
    </row>
    <row r="25" spans="1:6" x14ac:dyDescent="0.3">
      <c r="A25" t="s">
        <v>6</v>
      </c>
      <c r="B25" t="s">
        <v>7</v>
      </c>
      <c r="C25" t="s">
        <v>2</v>
      </c>
      <c r="D25">
        <v>1989</v>
      </c>
      <c r="E25" t="s">
        <v>8</v>
      </c>
      <c r="F25" t="s">
        <v>8</v>
      </c>
    </row>
    <row r="26" spans="1:6" x14ac:dyDescent="0.3">
      <c r="A26" t="s">
        <v>6</v>
      </c>
      <c r="B26" t="s">
        <v>7</v>
      </c>
      <c r="C26" t="s">
        <v>2</v>
      </c>
      <c r="D26">
        <v>1990</v>
      </c>
      <c r="E26" t="s">
        <v>8</v>
      </c>
      <c r="F26" t="s">
        <v>8</v>
      </c>
    </row>
    <row r="27" spans="1:6" x14ac:dyDescent="0.3">
      <c r="A27" t="s">
        <v>6</v>
      </c>
      <c r="B27" t="s">
        <v>7</v>
      </c>
      <c r="C27" t="s">
        <v>2</v>
      </c>
      <c r="D27">
        <v>1991</v>
      </c>
      <c r="E27" t="s">
        <v>8</v>
      </c>
      <c r="F27" t="s">
        <v>8</v>
      </c>
    </row>
    <row r="28" spans="1:6" x14ac:dyDescent="0.3">
      <c r="A28" t="s">
        <v>6</v>
      </c>
      <c r="B28" t="s">
        <v>7</v>
      </c>
      <c r="C28" t="s">
        <v>2</v>
      </c>
      <c r="D28">
        <v>1992</v>
      </c>
      <c r="E28" t="s">
        <v>8</v>
      </c>
      <c r="F28" t="s">
        <v>8</v>
      </c>
    </row>
    <row r="29" spans="1:6" x14ac:dyDescent="0.3">
      <c r="A29" t="s">
        <v>6</v>
      </c>
      <c r="B29" t="s">
        <v>7</v>
      </c>
      <c r="C29" t="s">
        <v>2</v>
      </c>
      <c r="D29">
        <v>1993</v>
      </c>
      <c r="E29" t="s">
        <v>8</v>
      </c>
      <c r="F29" t="s">
        <v>8</v>
      </c>
    </row>
    <row r="30" spans="1:6" x14ac:dyDescent="0.3">
      <c r="A30" t="s">
        <v>6</v>
      </c>
      <c r="B30" t="s">
        <v>7</v>
      </c>
      <c r="C30" t="s">
        <v>2</v>
      </c>
      <c r="D30">
        <v>1994</v>
      </c>
      <c r="E30" t="s">
        <v>8</v>
      </c>
      <c r="F30" t="s">
        <v>8</v>
      </c>
    </row>
    <row r="31" spans="1:6" x14ac:dyDescent="0.3">
      <c r="A31" t="s">
        <v>6</v>
      </c>
      <c r="B31" t="s">
        <v>7</v>
      </c>
      <c r="C31" t="s">
        <v>2</v>
      </c>
      <c r="D31">
        <v>1995</v>
      </c>
      <c r="E31" t="s">
        <v>8</v>
      </c>
      <c r="F31" t="s">
        <v>8</v>
      </c>
    </row>
    <row r="32" spans="1:6" x14ac:dyDescent="0.3">
      <c r="A32" t="s">
        <v>6</v>
      </c>
      <c r="B32" t="s">
        <v>7</v>
      </c>
      <c r="C32" t="s">
        <v>2</v>
      </c>
      <c r="D32">
        <v>1996</v>
      </c>
      <c r="E32" t="s">
        <v>8</v>
      </c>
      <c r="F32" t="s">
        <v>8</v>
      </c>
    </row>
    <row r="33" spans="1:6" x14ac:dyDescent="0.3">
      <c r="A33" t="s">
        <v>6</v>
      </c>
      <c r="B33" t="s">
        <v>7</v>
      </c>
      <c r="C33" t="s">
        <v>2</v>
      </c>
      <c r="D33">
        <v>1997</v>
      </c>
      <c r="E33" t="s">
        <v>8</v>
      </c>
      <c r="F33" t="s">
        <v>8</v>
      </c>
    </row>
    <row r="34" spans="1:6" x14ac:dyDescent="0.3">
      <c r="A34" t="s">
        <v>6</v>
      </c>
      <c r="B34" t="s">
        <v>7</v>
      </c>
      <c r="C34" t="s">
        <v>2</v>
      </c>
      <c r="D34">
        <v>1998</v>
      </c>
      <c r="E34" t="s">
        <v>8</v>
      </c>
      <c r="F34" t="s">
        <v>8</v>
      </c>
    </row>
    <row r="35" spans="1:6" x14ac:dyDescent="0.3">
      <c r="A35" t="s">
        <v>6</v>
      </c>
      <c r="B35" t="s">
        <v>7</v>
      </c>
      <c r="C35" t="s">
        <v>2</v>
      </c>
      <c r="D35">
        <v>1999</v>
      </c>
      <c r="E35" t="s">
        <v>8</v>
      </c>
      <c r="F35" t="s">
        <v>8</v>
      </c>
    </row>
    <row r="36" spans="1:6" x14ac:dyDescent="0.3">
      <c r="A36" t="s">
        <v>6</v>
      </c>
      <c r="B36" t="s">
        <v>7</v>
      </c>
      <c r="C36" t="s">
        <v>2</v>
      </c>
      <c r="D36">
        <v>2000</v>
      </c>
      <c r="E36" t="s">
        <v>8</v>
      </c>
      <c r="F36" t="s">
        <v>8</v>
      </c>
    </row>
    <row r="37" spans="1:6" x14ac:dyDescent="0.3">
      <c r="A37" t="s">
        <v>6</v>
      </c>
      <c r="B37" t="s">
        <v>7</v>
      </c>
      <c r="C37" t="s">
        <v>2</v>
      </c>
      <c r="D37">
        <v>2001</v>
      </c>
      <c r="E37" t="s">
        <v>8</v>
      </c>
      <c r="F37" t="s">
        <v>8</v>
      </c>
    </row>
    <row r="38" spans="1:6" x14ac:dyDescent="0.3">
      <c r="A38" t="s">
        <v>6</v>
      </c>
      <c r="B38" t="s">
        <v>7</v>
      </c>
      <c r="C38" t="s">
        <v>2</v>
      </c>
      <c r="D38">
        <v>2002</v>
      </c>
      <c r="E38" t="s">
        <v>8</v>
      </c>
      <c r="F38" t="s">
        <v>8</v>
      </c>
    </row>
    <row r="39" spans="1:6" x14ac:dyDescent="0.3">
      <c r="A39" t="s">
        <v>6</v>
      </c>
      <c r="B39" t="s">
        <v>7</v>
      </c>
      <c r="C39" t="s">
        <v>2</v>
      </c>
      <c r="D39">
        <v>2003</v>
      </c>
      <c r="E39" t="s">
        <v>8</v>
      </c>
      <c r="F39" t="s">
        <v>8</v>
      </c>
    </row>
    <row r="40" spans="1:6" x14ac:dyDescent="0.3">
      <c r="A40" t="s">
        <v>6</v>
      </c>
      <c r="B40" t="s">
        <v>7</v>
      </c>
      <c r="C40" t="s">
        <v>2</v>
      </c>
      <c r="D40">
        <v>2004</v>
      </c>
      <c r="E40" t="s">
        <v>8</v>
      </c>
      <c r="F40" t="s">
        <v>8</v>
      </c>
    </row>
    <row r="41" spans="1:6" x14ac:dyDescent="0.3">
      <c r="A41" t="s">
        <v>6</v>
      </c>
      <c r="B41" t="s">
        <v>7</v>
      </c>
      <c r="C41" t="s">
        <v>2</v>
      </c>
      <c r="D41">
        <v>2005</v>
      </c>
      <c r="E41" t="s">
        <v>8</v>
      </c>
      <c r="F41" t="s">
        <v>8</v>
      </c>
    </row>
    <row r="42" spans="1:6" x14ac:dyDescent="0.3">
      <c r="A42" t="s">
        <v>6</v>
      </c>
      <c r="B42" t="s">
        <v>7</v>
      </c>
      <c r="C42" t="s">
        <v>2</v>
      </c>
      <c r="D42">
        <v>2006</v>
      </c>
      <c r="E42" t="s">
        <v>8</v>
      </c>
      <c r="F42" t="s">
        <v>8</v>
      </c>
    </row>
    <row r="43" spans="1:6" x14ac:dyDescent="0.3">
      <c r="A43" t="s">
        <v>6</v>
      </c>
      <c r="B43" t="s">
        <v>7</v>
      </c>
      <c r="C43" t="s">
        <v>2</v>
      </c>
      <c r="D43">
        <v>2007</v>
      </c>
      <c r="E43" t="s">
        <v>8</v>
      </c>
      <c r="F43" t="s">
        <v>8</v>
      </c>
    </row>
    <row r="44" spans="1:6" x14ac:dyDescent="0.3">
      <c r="A44" t="s">
        <v>6</v>
      </c>
      <c r="B44" t="s">
        <v>7</v>
      </c>
      <c r="C44" t="s">
        <v>2</v>
      </c>
      <c r="D44">
        <v>2008</v>
      </c>
      <c r="E44" t="s">
        <v>8</v>
      </c>
      <c r="F44" t="s">
        <v>8</v>
      </c>
    </row>
    <row r="45" spans="1:6" x14ac:dyDescent="0.3">
      <c r="A45" t="s">
        <v>6</v>
      </c>
      <c r="B45" t="s">
        <v>7</v>
      </c>
      <c r="C45" t="s">
        <v>2</v>
      </c>
      <c r="D45">
        <v>2009</v>
      </c>
      <c r="E45" t="s">
        <v>8</v>
      </c>
      <c r="F45" t="s">
        <v>8</v>
      </c>
    </row>
    <row r="46" spans="1:6" x14ac:dyDescent="0.3">
      <c r="A46" t="s">
        <v>6</v>
      </c>
      <c r="B46" t="s">
        <v>7</v>
      </c>
      <c r="C46" t="s">
        <v>2</v>
      </c>
      <c r="D46">
        <v>2010</v>
      </c>
      <c r="E46" t="s">
        <v>8</v>
      </c>
      <c r="F46" t="s">
        <v>8</v>
      </c>
    </row>
    <row r="47" spans="1:6" x14ac:dyDescent="0.3">
      <c r="A47" t="s">
        <v>6</v>
      </c>
      <c r="B47" t="s">
        <v>7</v>
      </c>
      <c r="C47" t="s">
        <v>2</v>
      </c>
      <c r="D47">
        <v>2011</v>
      </c>
      <c r="E47" t="s">
        <v>8</v>
      </c>
      <c r="F47" t="s">
        <v>8</v>
      </c>
    </row>
    <row r="48" spans="1:6" x14ac:dyDescent="0.3">
      <c r="A48" t="s">
        <v>6</v>
      </c>
      <c r="B48" t="s">
        <v>7</v>
      </c>
      <c r="C48" t="s">
        <v>2</v>
      </c>
      <c r="D48">
        <v>2012</v>
      </c>
      <c r="E48" t="s">
        <v>8</v>
      </c>
      <c r="F48" t="s">
        <v>8</v>
      </c>
    </row>
    <row r="49" spans="1:6" x14ac:dyDescent="0.3">
      <c r="A49" t="s">
        <v>6</v>
      </c>
      <c r="B49" t="s">
        <v>7</v>
      </c>
      <c r="C49" t="s">
        <v>2</v>
      </c>
      <c r="D49">
        <v>2013</v>
      </c>
      <c r="E49" t="s">
        <v>8</v>
      </c>
      <c r="F49" t="s">
        <v>8</v>
      </c>
    </row>
    <row r="50" spans="1:6" x14ac:dyDescent="0.3">
      <c r="A50" t="s">
        <v>6</v>
      </c>
      <c r="B50" t="s">
        <v>7</v>
      </c>
      <c r="C50" t="s">
        <v>2</v>
      </c>
      <c r="D50">
        <v>2014</v>
      </c>
      <c r="E50" t="s">
        <v>8</v>
      </c>
      <c r="F50" t="s">
        <v>8</v>
      </c>
    </row>
    <row r="51" spans="1:6" x14ac:dyDescent="0.3">
      <c r="A51" t="s">
        <v>6</v>
      </c>
      <c r="B51" t="s">
        <v>7</v>
      </c>
      <c r="C51" t="s">
        <v>2</v>
      </c>
      <c r="D51">
        <v>2015</v>
      </c>
      <c r="E51" t="s">
        <v>8</v>
      </c>
      <c r="F51" t="s">
        <v>8</v>
      </c>
    </row>
    <row r="52" spans="1:6" x14ac:dyDescent="0.3">
      <c r="A52" t="s">
        <v>6</v>
      </c>
      <c r="B52" t="s">
        <v>7</v>
      </c>
      <c r="C52" t="s">
        <v>2</v>
      </c>
      <c r="D52">
        <v>2016</v>
      </c>
      <c r="E52" t="s">
        <v>8</v>
      </c>
      <c r="F52" t="s">
        <v>8</v>
      </c>
    </row>
    <row r="53" spans="1:6" x14ac:dyDescent="0.3">
      <c r="A53" t="s">
        <v>6</v>
      </c>
      <c r="B53" t="s">
        <v>7</v>
      </c>
      <c r="C53" t="s">
        <v>2</v>
      </c>
      <c r="D53">
        <v>2017</v>
      </c>
      <c r="E53" t="s">
        <v>8</v>
      </c>
      <c r="F53" t="s">
        <v>8</v>
      </c>
    </row>
    <row r="54" spans="1:6" x14ac:dyDescent="0.3">
      <c r="A54" t="s">
        <v>6</v>
      </c>
      <c r="B54" t="s">
        <v>7</v>
      </c>
      <c r="C54" t="s">
        <v>2</v>
      </c>
      <c r="D54">
        <v>2018</v>
      </c>
      <c r="E54" t="s">
        <v>8</v>
      </c>
      <c r="F54" t="s">
        <v>8</v>
      </c>
    </row>
    <row r="55" spans="1:6" x14ac:dyDescent="0.3">
      <c r="A55" t="s">
        <v>6</v>
      </c>
      <c r="B55" t="s">
        <v>7</v>
      </c>
      <c r="C55" t="s">
        <v>2</v>
      </c>
      <c r="D55">
        <v>2019</v>
      </c>
      <c r="E55" t="s">
        <v>8</v>
      </c>
      <c r="F55" t="s">
        <v>8</v>
      </c>
    </row>
    <row r="56" spans="1:6" x14ac:dyDescent="0.3">
      <c r="A56" t="s">
        <v>6</v>
      </c>
      <c r="B56" t="s">
        <v>7</v>
      </c>
      <c r="C56" t="s">
        <v>2</v>
      </c>
      <c r="D56">
        <v>2020</v>
      </c>
      <c r="E56" t="s">
        <v>8</v>
      </c>
      <c r="F56" t="s">
        <v>8</v>
      </c>
    </row>
    <row r="57" spans="1:6" x14ac:dyDescent="0.3">
      <c r="A57" t="s">
        <v>6</v>
      </c>
      <c r="B57" t="s">
        <v>7</v>
      </c>
      <c r="C57" t="s">
        <v>2</v>
      </c>
      <c r="D57">
        <v>2021</v>
      </c>
      <c r="E57" t="s">
        <v>8</v>
      </c>
      <c r="F57" t="s">
        <v>8</v>
      </c>
    </row>
    <row r="58" spans="1:6" x14ac:dyDescent="0.3">
      <c r="A58" t="s">
        <v>6</v>
      </c>
      <c r="B58" t="s">
        <v>7</v>
      </c>
      <c r="C58" t="s">
        <v>2</v>
      </c>
      <c r="D58">
        <v>2022</v>
      </c>
      <c r="E58" t="s">
        <v>8</v>
      </c>
      <c r="F58" t="s">
        <v>8</v>
      </c>
    </row>
    <row r="59" spans="1:6" x14ac:dyDescent="0.3">
      <c r="A59" t="s">
        <v>6</v>
      </c>
      <c r="B59" t="s">
        <v>7</v>
      </c>
      <c r="C59" t="s">
        <v>2</v>
      </c>
      <c r="D59">
        <v>2023</v>
      </c>
      <c r="E59" t="s">
        <v>8</v>
      </c>
      <c r="F59" t="s">
        <v>8</v>
      </c>
    </row>
    <row r="60" spans="1:6" x14ac:dyDescent="0.3">
      <c r="A60" t="s">
        <v>6</v>
      </c>
      <c r="B60" t="s">
        <v>7</v>
      </c>
      <c r="C60" t="s">
        <v>2</v>
      </c>
      <c r="D60">
        <v>2024</v>
      </c>
      <c r="E60" t="s">
        <v>8</v>
      </c>
      <c r="F60" t="s">
        <v>8</v>
      </c>
    </row>
    <row r="61" spans="1:6" x14ac:dyDescent="0.3">
      <c r="A61" t="s">
        <v>6</v>
      </c>
      <c r="B61" t="s">
        <v>7</v>
      </c>
      <c r="C61" t="s">
        <v>2</v>
      </c>
      <c r="D61" t="s">
        <v>9</v>
      </c>
      <c r="E61" t="s">
        <v>8</v>
      </c>
      <c r="F61" t="s">
        <v>8</v>
      </c>
    </row>
    <row r="62" spans="1:6" x14ac:dyDescent="0.3">
      <c r="A62" t="s">
        <v>6</v>
      </c>
      <c r="B62" t="s">
        <v>10</v>
      </c>
      <c r="C62" t="s">
        <v>2</v>
      </c>
      <c r="D62">
        <v>1975</v>
      </c>
      <c r="E62" t="s">
        <v>8</v>
      </c>
      <c r="F62" t="s">
        <v>8</v>
      </c>
    </row>
    <row r="63" spans="1:6" x14ac:dyDescent="0.3">
      <c r="A63" t="s">
        <v>6</v>
      </c>
      <c r="B63" t="s">
        <v>10</v>
      </c>
      <c r="C63" t="s">
        <v>2</v>
      </c>
      <c r="D63">
        <v>1976</v>
      </c>
      <c r="E63" t="s">
        <v>8</v>
      </c>
      <c r="F63" t="s">
        <v>8</v>
      </c>
    </row>
    <row r="64" spans="1:6" x14ac:dyDescent="0.3">
      <c r="A64" t="s">
        <v>6</v>
      </c>
      <c r="B64" t="s">
        <v>10</v>
      </c>
      <c r="C64" t="s">
        <v>2</v>
      </c>
      <c r="D64">
        <v>1977</v>
      </c>
      <c r="E64" t="s">
        <v>8</v>
      </c>
      <c r="F64" t="s">
        <v>8</v>
      </c>
    </row>
    <row r="65" spans="1:6" x14ac:dyDescent="0.3">
      <c r="A65" t="s">
        <v>6</v>
      </c>
      <c r="B65" t="s">
        <v>10</v>
      </c>
      <c r="C65" t="s">
        <v>2</v>
      </c>
      <c r="D65">
        <v>1978</v>
      </c>
      <c r="E65" t="s">
        <v>8</v>
      </c>
      <c r="F65" t="s">
        <v>8</v>
      </c>
    </row>
    <row r="66" spans="1:6" x14ac:dyDescent="0.3">
      <c r="A66" t="s">
        <v>6</v>
      </c>
      <c r="B66" t="s">
        <v>10</v>
      </c>
      <c r="C66" t="s">
        <v>2</v>
      </c>
      <c r="D66">
        <v>1979</v>
      </c>
      <c r="E66" t="s">
        <v>8</v>
      </c>
      <c r="F66" t="s">
        <v>8</v>
      </c>
    </row>
    <row r="67" spans="1:6" x14ac:dyDescent="0.3">
      <c r="A67" t="s">
        <v>6</v>
      </c>
      <c r="B67" t="s">
        <v>10</v>
      </c>
      <c r="C67" t="s">
        <v>2</v>
      </c>
      <c r="D67">
        <v>1980</v>
      </c>
      <c r="E67" t="s">
        <v>8</v>
      </c>
      <c r="F67" t="s">
        <v>8</v>
      </c>
    </row>
    <row r="68" spans="1:6" x14ac:dyDescent="0.3">
      <c r="A68" t="s">
        <v>6</v>
      </c>
      <c r="B68" t="s">
        <v>10</v>
      </c>
      <c r="C68" t="s">
        <v>2</v>
      </c>
      <c r="D68">
        <v>1981</v>
      </c>
      <c r="E68" t="s">
        <v>8</v>
      </c>
      <c r="F68" t="s">
        <v>8</v>
      </c>
    </row>
    <row r="69" spans="1:6" x14ac:dyDescent="0.3">
      <c r="A69" t="s">
        <v>6</v>
      </c>
      <c r="B69" t="s">
        <v>10</v>
      </c>
      <c r="C69" t="s">
        <v>2</v>
      </c>
      <c r="D69">
        <v>1982</v>
      </c>
      <c r="E69" t="s">
        <v>8</v>
      </c>
      <c r="F69" t="s">
        <v>8</v>
      </c>
    </row>
    <row r="70" spans="1:6" x14ac:dyDescent="0.3">
      <c r="A70" t="s">
        <v>6</v>
      </c>
      <c r="B70" t="s">
        <v>10</v>
      </c>
      <c r="C70" t="s">
        <v>2</v>
      </c>
      <c r="D70">
        <v>1983</v>
      </c>
      <c r="E70" t="s">
        <v>8</v>
      </c>
      <c r="F70" t="s">
        <v>8</v>
      </c>
    </row>
    <row r="71" spans="1:6" x14ac:dyDescent="0.3">
      <c r="A71" t="s">
        <v>6</v>
      </c>
      <c r="B71" t="s">
        <v>10</v>
      </c>
      <c r="C71" t="s">
        <v>2</v>
      </c>
      <c r="D71">
        <v>1984</v>
      </c>
      <c r="E71" t="s">
        <v>8</v>
      </c>
      <c r="F71" t="s">
        <v>8</v>
      </c>
    </row>
    <row r="72" spans="1:6" x14ac:dyDescent="0.3">
      <c r="A72" t="s">
        <v>6</v>
      </c>
      <c r="B72" t="s">
        <v>10</v>
      </c>
      <c r="C72" t="s">
        <v>2</v>
      </c>
      <c r="D72">
        <v>1985</v>
      </c>
      <c r="E72" t="s">
        <v>8</v>
      </c>
      <c r="F72" t="s">
        <v>8</v>
      </c>
    </row>
    <row r="73" spans="1:6" x14ac:dyDescent="0.3">
      <c r="A73" t="s">
        <v>6</v>
      </c>
      <c r="B73" t="s">
        <v>10</v>
      </c>
      <c r="C73" t="s">
        <v>2</v>
      </c>
      <c r="D73">
        <v>1986</v>
      </c>
      <c r="E73" t="s">
        <v>8</v>
      </c>
      <c r="F73" t="s">
        <v>8</v>
      </c>
    </row>
    <row r="74" spans="1:6" x14ac:dyDescent="0.3">
      <c r="A74" t="s">
        <v>6</v>
      </c>
      <c r="B74" t="s">
        <v>10</v>
      </c>
      <c r="C74" t="s">
        <v>2</v>
      </c>
      <c r="D74">
        <v>1987</v>
      </c>
      <c r="E74" t="s">
        <v>8</v>
      </c>
      <c r="F74" t="s">
        <v>8</v>
      </c>
    </row>
    <row r="75" spans="1:6" x14ac:dyDescent="0.3">
      <c r="A75" t="s">
        <v>6</v>
      </c>
      <c r="B75" t="s">
        <v>10</v>
      </c>
      <c r="C75" t="s">
        <v>2</v>
      </c>
      <c r="D75">
        <v>1988</v>
      </c>
      <c r="E75" t="s">
        <v>8</v>
      </c>
      <c r="F75" t="s">
        <v>8</v>
      </c>
    </row>
    <row r="76" spans="1:6" x14ac:dyDescent="0.3">
      <c r="A76" t="s">
        <v>6</v>
      </c>
      <c r="B76" t="s">
        <v>10</v>
      </c>
      <c r="C76" t="s">
        <v>2</v>
      </c>
      <c r="D76">
        <v>1989</v>
      </c>
      <c r="E76" t="s">
        <v>8</v>
      </c>
      <c r="F76" t="s">
        <v>8</v>
      </c>
    </row>
    <row r="77" spans="1:6" x14ac:dyDescent="0.3">
      <c r="A77" t="s">
        <v>6</v>
      </c>
      <c r="B77" t="s">
        <v>10</v>
      </c>
      <c r="C77" t="s">
        <v>2</v>
      </c>
      <c r="D77">
        <v>1990</v>
      </c>
      <c r="E77" t="s">
        <v>8</v>
      </c>
      <c r="F77" t="s">
        <v>8</v>
      </c>
    </row>
    <row r="78" spans="1:6" x14ac:dyDescent="0.3">
      <c r="A78" t="s">
        <v>6</v>
      </c>
      <c r="B78" t="s">
        <v>10</v>
      </c>
      <c r="C78" t="s">
        <v>2</v>
      </c>
      <c r="D78">
        <v>1991</v>
      </c>
      <c r="E78" t="s">
        <v>8</v>
      </c>
      <c r="F78" t="s">
        <v>8</v>
      </c>
    </row>
    <row r="79" spans="1:6" x14ac:dyDescent="0.3">
      <c r="A79" t="s">
        <v>6</v>
      </c>
      <c r="B79" t="s">
        <v>10</v>
      </c>
      <c r="C79" t="s">
        <v>2</v>
      </c>
      <c r="D79">
        <v>1992</v>
      </c>
      <c r="E79" t="s">
        <v>8</v>
      </c>
      <c r="F79" t="s">
        <v>8</v>
      </c>
    </row>
    <row r="80" spans="1:6" x14ac:dyDescent="0.3">
      <c r="A80" t="s">
        <v>6</v>
      </c>
      <c r="B80" t="s">
        <v>10</v>
      </c>
      <c r="C80" t="s">
        <v>2</v>
      </c>
      <c r="D80">
        <v>1993</v>
      </c>
      <c r="E80" t="s">
        <v>8</v>
      </c>
      <c r="F80" t="s">
        <v>8</v>
      </c>
    </row>
    <row r="81" spans="1:6" x14ac:dyDescent="0.3">
      <c r="A81" t="s">
        <v>6</v>
      </c>
      <c r="B81" t="s">
        <v>10</v>
      </c>
      <c r="C81" t="s">
        <v>2</v>
      </c>
      <c r="D81">
        <v>1994</v>
      </c>
      <c r="E81" t="s">
        <v>8</v>
      </c>
      <c r="F81" t="s">
        <v>8</v>
      </c>
    </row>
    <row r="82" spans="1:6" x14ac:dyDescent="0.3">
      <c r="A82" t="s">
        <v>6</v>
      </c>
      <c r="B82" t="s">
        <v>10</v>
      </c>
      <c r="C82" t="s">
        <v>2</v>
      </c>
      <c r="D82">
        <v>1995</v>
      </c>
      <c r="E82" t="s">
        <v>8</v>
      </c>
      <c r="F82" t="s">
        <v>8</v>
      </c>
    </row>
    <row r="83" spans="1:6" x14ac:dyDescent="0.3">
      <c r="A83" t="s">
        <v>6</v>
      </c>
      <c r="B83" t="s">
        <v>10</v>
      </c>
      <c r="C83" t="s">
        <v>2</v>
      </c>
      <c r="D83">
        <v>1996</v>
      </c>
      <c r="E83" t="s">
        <v>8</v>
      </c>
      <c r="F83" t="s">
        <v>8</v>
      </c>
    </row>
    <row r="84" spans="1:6" x14ac:dyDescent="0.3">
      <c r="A84" t="s">
        <v>6</v>
      </c>
      <c r="B84" t="s">
        <v>10</v>
      </c>
      <c r="C84" t="s">
        <v>2</v>
      </c>
      <c r="D84">
        <v>1997</v>
      </c>
      <c r="E84" t="s">
        <v>8</v>
      </c>
      <c r="F84" t="s">
        <v>8</v>
      </c>
    </row>
    <row r="85" spans="1:6" x14ac:dyDescent="0.3">
      <c r="A85" t="s">
        <v>6</v>
      </c>
      <c r="B85" t="s">
        <v>10</v>
      </c>
      <c r="C85" t="s">
        <v>2</v>
      </c>
      <c r="D85">
        <v>1998</v>
      </c>
      <c r="E85" t="s">
        <v>8</v>
      </c>
      <c r="F85" t="s">
        <v>8</v>
      </c>
    </row>
    <row r="86" spans="1:6" x14ac:dyDescent="0.3">
      <c r="A86" t="s">
        <v>6</v>
      </c>
      <c r="B86" t="s">
        <v>10</v>
      </c>
      <c r="C86" t="s">
        <v>2</v>
      </c>
      <c r="D86">
        <v>1999</v>
      </c>
      <c r="E86" t="s">
        <v>8</v>
      </c>
      <c r="F86" t="s">
        <v>8</v>
      </c>
    </row>
    <row r="87" spans="1:6" x14ac:dyDescent="0.3">
      <c r="A87" t="s">
        <v>6</v>
      </c>
      <c r="B87" t="s">
        <v>10</v>
      </c>
      <c r="C87" t="s">
        <v>2</v>
      </c>
      <c r="D87">
        <v>2000</v>
      </c>
      <c r="E87" t="s">
        <v>8</v>
      </c>
      <c r="F87" t="s">
        <v>8</v>
      </c>
    </row>
    <row r="88" spans="1:6" x14ac:dyDescent="0.3">
      <c r="A88" t="s">
        <v>6</v>
      </c>
      <c r="B88" t="s">
        <v>10</v>
      </c>
      <c r="C88" t="s">
        <v>2</v>
      </c>
      <c r="D88">
        <v>2001</v>
      </c>
      <c r="E88" t="s">
        <v>8</v>
      </c>
      <c r="F88" t="s">
        <v>8</v>
      </c>
    </row>
    <row r="89" spans="1:6" x14ac:dyDescent="0.3">
      <c r="A89" t="s">
        <v>6</v>
      </c>
      <c r="B89" t="s">
        <v>10</v>
      </c>
      <c r="C89" t="s">
        <v>2</v>
      </c>
      <c r="D89">
        <v>2002</v>
      </c>
      <c r="E89" t="s">
        <v>8</v>
      </c>
      <c r="F89" t="s">
        <v>8</v>
      </c>
    </row>
    <row r="90" spans="1:6" x14ac:dyDescent="0.3">
      <c r="A90" t="s">
        <v>6</v>
      </c>
      <c r="B90" t="s">
        <v>10</v>
      </c>
      <c r="C90" t="s">
        <v>2</v>
      </c>
      <c r="D90">
        <v>2003</v>
      </c>
      <c r="E90" t="s">
        <v>8</v>
      </c>
      <c r="F90" t="s">
        <v>8</v>
      </c>
    </row>
    <row r="91" spans="1:6" x14ac:dyDescent="0.3">
      <c r="A91" t="s">
        <v>6</v>
      </c>
      <c r="B91" t="s">
        <v>10</v>
      </c>
      <c r="C91" t="s">
        <v>2</v>
      </c>
      <c r="D91">
        <v>2004</v>
      </c>
      <c r="E91" t="s">
        <v>8</v>
      </c>
      <c r="F91" t="s">
        <v>8</v>
      </c>
    </row>
    <row r="92" spans="1:6" x14ac:dyDescent="0.3">
      <c r="A92" t="s">
        <v>6</v>
      </c>
      <c r="B92" t="s">
        <v>10</v>
      </c>
      <c r="C92" t="s">
        <v>2</v>
      </c>
      <c r="D92">
        <v>2005</v>
      </c>
      <c r="E92" t="s">
        <v>8</v>
      </c>
      <c r="F92" t="s">
        <v>8</v>
      </c>
    </row>
    <row r="93" spans="1:6" x14ac:dyDescent="0.3">
      <c r="A93" t="s">
        <v>6</v>
      </c>
      <c r="B93" t="s">
        <v>10</v>
      </c>
      <c r="C93" t="s">
        <v>2</v>
      </c>
      <c r="D93">
        <v>2006</v>
      </c>
      <c r="E93" t="s">
        <v>8</v>
      </c>
      <c r="F93" t="s">
        <v>8</v>
      </c>
    </row>
    <row r="94" spans="1:6" x14ac:dyDescent="0.3">
      <c r="A94" t="s">
        <v>6</v>
      </c>
      <c r="B94" t="s">
        <v>10</v>
      </c>
      <c r="C94" t="s">
        <v>2</v>
      </c>
      <c r="D94">
        <v>2007</v>
      </c>
      <c r="E94" t="s">
        <v>8</v>
      </c>
      <c r="F94" t="s">
        <v>8</v>
      </c>
    </row>
    <row r="95" spans="1:6" x14ac:dyDescent="0.3">
      <c r="A95" t="s">
        <v>6</v>
      </c>
      <c r="B95" t="s">
        <v>10</v>
      </c>
      <c r="C95" t="s">
        <v>2</v>
      </c>
      <c r="D95">
        <v>2008</v>
      </c>
      <c r="E95" t="s">
        <v>8</v>
      </c>
      <c r="F95" t="s">
        <v>8</v>
      </c>
    </row>
    <row r="96" spans="1:6" x14ac:dyDescent="0.3">
      <c r="A96" t="s">
        <v>6</v>
      </c>
      <c r="B96" t="s">
        <v>10</v>
      </c>
      <c r="C96" t="s">
        <v>2</v>
      </c>
      <c r="D96">
        <v>2009</v>
      </c>
      <c r="E96" t="s">
        <v>8</v>
      </c>
      <c r="F96" t="s">
        <v>8</v>
      </c>
    </row>
    <row r="97" spans="1:6" x14ac:dyDescent="0.3">
      <c r="A97" t="s">
        <v>6</v>
      </c>
      <c r="B97" t="s">
        <v>10</v>
      </c>
      <c r="C97" t="s">
        <v>2</v>
      </c>
      <c r="D97">
        <v>2010</v>
      </c>
      <c r="E97" t="s">
        <v>8</v>
      </c>
      <c r="F97" t="s">
        <v>8</v>
      </c>
    </row>
    <row r="98" spans="1:6" x14ac:dyDescent="0.3">
      <c r="A98" t="s">
        <v>6</v>
      </c>
      <c r="B98" t="s">
        <v>10</v>
      </c>
      <c r="C98" t="s">
        <v>2</v>
      </c>
      <c r="D98">
        <v>2011</v>
      </c>
      <c r="E98" t="s">
        <v>8</v>
      </c>
      <c r="F98" t="s">
        <v>8</v>
      </c>
    </row>
    <row r="99" spans="1:6" x14ac:dyDescent="0.3">
      <c r="A99" t="s">
        <v>6</v>
      </c>
      <c r="B99" t="s">
        <v>10</v>
      </c>
      <c r="C99" t="s">
        <v>2</v>
      </c>
      <c r="D99">
        <v>2012</v>
      </c>
      <c r="E99" t="s">
        <v>8</v>
      </c>
      <c r="F99" t="s">
        <v>8</v>
      </c>
    </row>
    <row r="100" spans="1:6" x14ac:dyDescent="0.3">
      <c r="A100" t="s">
        <v>6</v>
      </c>
      <c r="B100" t="s">
        <v>10</v>
      </c>
      <c r="C100" t="s">
        <v>2</v>
      </c>
      <c r="D100">
        <v>2013</v>
      </c>
      <c r="E100" t="s">
        <v>8</v>
      </c>
      <c r="F100" t="s">
        <v>8</v>
      </c>
    </row>
    <row r="101" spans="1:6" x14ac:dyDescent="0.3">
      <c r="A101" t="s">
        <v>6</v>
      </c>
      <c r="B101" t="s">
        <v>10</v>
      </c>
      <c r="C101" t="s">
        <v>2</v>
      </c>
      <c r="D101">
        <v>2014</v>
      </c>
      <c r="E101" t="s">
        <v>8</v>
      </c>
      <c r="F101" t="s">
        <v>8</v>
      </c>
    </row>
    <row r="102" spans="1:6" x14ac:dyDescent="0.3">
      <c r="A102" t="s">
        <v>6</v>
      </c>
      <c r="B102" t="s">
        <v>10</v>
      </c>
      <c r="C102" t="s">
        <v>2</v>
      </c>
      <c r="D102">
        <v>2015</v>
      </c>
      <c r="E102" t="s">
        <v>8</v>
      </c>
      <c r="F102" t="s">
        <v>8</v>
      </c>
    </row>
    <row r="103" spans="1:6" x14ac:dyDescent="0.3">
      <c r="A103" t="s">
        <v>6</v>
      </c>
      <c r="B103" t="s">
        <v>10</v>
      </c>
      <c r="C103" t="s">
        <v>2</v>
      </c>
      <c r="D103">
        <v>2016</v>
      </c>
      <c r="E103" t="s">
        <v>8</v>
      </c>
      <c r="F103" t="s">
        <v>8</v>
      </c>
    </row>
    <row r="104" spans="1:6" x14ac:dyDescent="0.3">
      <c r="A104" t="s">
        <v>6</v>
      </c>
      <c r="B104" t="s">
        <v>10</v>
      </c>
      <c r="C104" t="s">
        <v>2</v>
      </c>
      <c r="D104">
        <v>2017</v>
      </c>
      <c r="E104" t="s">
        <v>8</v>
      </c>
      <c r="F104" t="s">
        <v>8</v>
      </c>
    </row>
    <row r="105" spans="1:6" x14ac:dyDescent="0.3">
      <c r="A105" t="s">
        <v>6</v>
      </c>
      <c r="B105" t="s">
        <v>10</v>
      </c>
      <c r="C105" t="s">
        <v>2</v>
      </c>
      <c r="D105">
        <v>2018</v>
      </c>
      <c r="E105" t="s">
        <v>8</v>
      </c>
      <c r="F105" t="s">
        <v>8</v>
      </c>
    </row>
    <row r="106" spans="1:6" x14ac:dyDescent="0.3">
      <c r="A106" t="s">
        <v>6</v>
      </c>
      <c r="B106" t="s">
        <v>10</v>
      </c>
      <c r="C106" t="s">
        <v>2</v>
      </c>
      <c r="D106">
        <v>2019</v>
      </c>
      <c r="E106" t="s">
        <v>8</v>
      </c>
      <c r="F106" t="s">
        <v>8</v>
      </c>
    </row>
    <row r="107" spans="1:6" x14ac:dyDescent="0.3">
      <c r="A107" t="s">
        <v>6</v>
      </c>
      <c r="B107" t="s">
        <v>10</v>
      </c>
      <c r="C107" t="s">
        <v>2</v>
      </c>
      <c r="D107">
        <v>2020</v>
      </c>
      <c r="E107" t="s">
        <v>8</v>
      </c>
      <c r="F107" t="s">
        <v>8</v>
      </c>
    </row>
    <row r="108" spans="1:6" x14ac:dyDescent="0.3">
      <c r="A108" t="s">
        <v>6</v>
      </c>
      <c r="B108" t="s">
        <v>10</v>
      </c>
      <c r="C108" t="s">
        <v>2</v>
      </c>
      <c r="D108">
        <v>2021</v>
      </c>
      <c r="E108" t="s">
        <v>8</v>
      </c>
      <c r="F108" t="s">
        <v>8</v>
      </c>
    </row>
    <row r="109" spans="1:6" x14ac:dyDescent="0.3">
      <c r="A109" t="s">
        <v>6</v>
      </c>
      <c r="B109" t="s">
        <v>10</v>
      </c>
      <c r="C109" t="s">
        <v>2</v>
      </c>
      <c r="D109">
        <v>2022</v>
      </c>
      <c r="E109" t="s">
        <v>8</v>
      </c>
      <c r="F109" t="s">
        <v>8</v>
      </c>
    </row>
    <row r="110" spans="1:6" x14ac:dyDescent="0.3">
      <c r="A110" t="s">
        <v>6</v>
      </c>
      <c r="B110" t="s">
        <v>10</v>
      </c>
      <c r="C110" t="s">
        <v>2</v>
      </c>
      <c r="D110">
        <v>2023</v>
      </c>
      <c r="E110" t="s">
        <v>8</v>
      </c>
      <c r="F110" t="s">
        <v>8</v>
      </c>
    </row>
    <row r="111" spans="1:6" x14ac:dyDescent="0.3">
      <c r="A111" t="s">
        <v>6</v>
      </c>
      <c r="B111" t="s">
        <v>10</v>
      </c>
      <c r="C111" t="s">
        <v>2</v>
      </c>
      <c r="D111">
        <v>2024</v>
      </c>
      <c r="E111" t="s">
        <v>8</v>
      </c>
      <c r="F111" t="s">
        <v>8</v>
      </c>
    </row>
    <row r="112" spans="1:6" x14ac:dyDescent="0.3">
      <c r="A112" t="s">
        <v>6</v>
      </c>
      <c r="B112" t="s">
        <v>10</v>
      </c>
      <c r="C112" t="s">
        <v>2</v>
      </c>
      <c r="D112" t="s">
        <v>9</v>
      </c>
      <c r="E112" t="s">
        <v>8</v>
      </c>
      <c r="F112" t="s">
        <v>8</v>
      </c>
    </row>
    <row r="113" spans="1:6" x14ac:dyDescent="0.3">
      <c r="A113" t="s">
        <v>6</v>
      </c>
      <c r="B113" t="s">
        <v>11</v>
      </c>
      <c r="C113" t="s">
        <v>2</v>
      </c>
      <c r="D113">
        <v>1975</v>
      </c>
      <c r="E113">
        <v>21518</v>
      </c>
      <c r="F113">
        <v>263</v>
      </c>
    </row>
    <row r="114" spans="1:6" x14ac:dyDescent="0.3">
      <c r="A114" t="s">
        <v>6</v>
      </c>
      <c r="B114" t="s">
        <v>11</v>
      </c>
      <c r="C114" t="s">
        <v>2</v>
      </c>
      <c r="D114">
        <v>1976</v>
      </c>
      <c r="E114">
        <v>21376</v>
      </c>
      <c r="F114">
        <v>260</v>
      </c>
    </row>
    <row r="115" spans="1:6" x14ac:dyDescent="0.3">
      <c r="A115" t="s">
        <v>6</v>
      </c>
      <c r="B115" t="s">
        <v>11</v>
      </c>
      <c r="C115" t="s">
        <v>2</v>
      </c>
      <c r="D115">
        <v>1977</v>
      </c>
      <c r="E115">
        <v>23595</v>
      </c>
      <c r="F115">
        <v>286</v>
      </c>
    </row>
    <row r="116" spans="1:6" x14ac:dyDescent="0.3">
      <c r="A116" t="s">
        <v>6</v>
      </c>
      <c r="B116" t="s">
        <v>11</v>
      </c>
      <c r="C116" t="s">
        <v>2</v>
      </c>
      <c r="D116">
        <v>1978</v>
      </c>
      <c r="E116">
        <v>22866</v>
      </c>
      <c r="F116">
        <v>276</v>
      </c>
    </row>
    <row r="117" spans="1:6" x14ac:dyDescent="0.3">
      <c r="A117" t="s">
        <v>6</v>
      </c>
      <c r="B117" t="s">
        <v>11</v>
      </c>
      <c r="C117" t="s">
        <v>2</v>
      </c>
      <c r="D117">
        <v>1979</v>
      </c>
      <c r="E117">
        <v>23170</v>
      </c>
      <c r="F117">
        <v>279</v>
      </c>
    </row>
    <row r="118" spans="1:6" x14ac:dyDescent="0.3">
      <c r="A118" t="s">
        <v>6</v>
      </c>
      <c r="B118" t="s">
        <v>11</v>
      </c>
      <c r="C118" t="s">
        <v>2</v>
      </c>
      <c r="D118">
        <v>1980</v>
      </c>
      <c r="E118">
        <v>24668</v>
      </c>
      <c r="F118">
        <v>297</v>
      </c>
    </row>
    <row r="119" spans="1:6" x14ac:dyDescent="0.3">
      <c r="A119" t="s">
        <v>6</v>
      </c>
      <c r="B119" t="s">
        <v>11</v>
      </c>
      <c r="C119" t="s">
        <v>2</v>
      </c>
      <c r="D119">
        <v>1981</v>
      </c>
      <c r="E119">
        <v>24313</v>
      </c>
      <c r="F119">
        <v>292</v>
      </c>
    </row>
    <row r="120" spans="1:6" x14ac:dyDescent="0.3">
      <c r="A120" t="s">
        <v>6</v>
      </c>
      <c r="B120" t="s">
        <v>11</v>
      </c>
      <c r="C120" t="s">
        <v>2</v>
      </c>
      <c r="D120">
        <v>1982</v>
      </c>
      <c r="E120">
        <v>28197</v>
      </c>
      <c r="F120">
        <v>339</v>
      </c>
    </row>
    <row r="121" spans="1:6" x14ac:dyDescent="0.3">
      <c r="A121" t="s">
        <v>6</v>
      </c>
      <c r="B121" t="s">
        <v>11</v>
      </c>
      <c r="C121" t="s">
        <v>2</v>
      </c>
      <c r="D121">
        <v>1983</v>
      </c>
      <c r="E121">
        <v>29218</v>
      </c>
      <c r="F121">
        <v>351</v>
      </c>
    </row>
    <row r="122" spans="1:6" x14ac:dyDescent="0.3">
      <c r="A122" t="s">
        <v>6</v>
      </c>
      <c r="B122" t="s">
        <v>11</v>
      </c>
      <c r="C122" t="s">
        <v>2</v>
      </c>
      <c r="D122">
        <v>1984</v>
      </c>
      <c r="E122">
        <v>30784</v>
      </c>
      <c r="F122">
        <v>369</v>
      </c>
    </row>
    <row r="123" spans="1:6" x14ac:dyDescent="0.3">
      <c r="A123" t="s">
        <v>6</v>
      </c>
      <c r="B123" t="s">
        <v>11</v>
      </c>
      <c r="C123" t="s">
        <v>2</v>
      </c>
      <c r="D123">
        <v>1985</v>
      </c>
      <c r="E123">
        <v>31995</v>
      </c>
      <c r="F123">
        <v>383</v>
      </c>
    </row>
    <row r="124" spans="1:6" x14ac:dyDescent="0.3">
      <c r="A124" t="s">
        <v>6</v>
      </c>
      <c r="B124" t="s">
        <v>11</v>
      </c>
      <c r="C124" t="s">
        <v>2</v>
      </c>
      <c r="D124">
        <v>1986</v>
      </c>
      <c r="E124">
        <v>32805</v>
      </c>
      <c r="F124">
        <v>392</v>
      </c>
    </row>
    <row r="125" spans="1:6" x14ac:dyDescent="0.3">
      <c r="A125" t="s">
        <v>6</v>
      </c>
      <c r="B125" t="s">
        <v>11</v>
      </c>
      <c r="C125" t="s">
        <v>2</v>
      </c>
      <c r="D125">
        <v>1987</v>
      </c>
      <c r="E125">
        <v>34757</v>
      </c>
      <c r="F125">
        <v>414</v>
      </c>
    </row>
    <row r="126" spans="1:6" x14ac:dyDescent="0.3">
      <c r="A126" t="s">
        <v>6</v>
      </c>
      <c r="B126" t="s">
        <v>11</v>
      </c>
      <c r="C126" t="s">
        <v>2</v>
      </c>
      <c r="D126">
        <v>1988</v>
      </c>
      <c r="E126">
        <v>37511</v>
      </c>
      <c r="F126">
        <v>445</v>
      </c>
    </row>
    <row r="127" spans="1:6" x14ac:dyDescent="0.3">
      <c r="A127" t="s">
        <v>6</v>
      </c>
      <c r="B127" t="s">
        <v>11</v>
      </c>
      <c r="C127" t="s">
        <v>2</v>
      </c>
      <c r="D127">
        <v>1989</v>
      </c>
      <c r="E127">
        <v>39641</v>
      </c>
      <c r="F127">
        <v>467</v>
      </c>
    </row>
    <row r="128" spans="1:6" x14ac:dyDescent="0.3">
      <c r="A128" t="s">
        <v>6</v>
      </c>
      <c r="B128" t="s">
        <v>11</v>
      </c>
      <c r="C128" t="s">
        <v>2</v>
      </c>
      <c r="D128">
        <v>1990</v>
      </c>
      <c r="E128">
        <v>40690</v>
      </c>
      <c r="F128">
        <v>475</v>
      </c>
    </row>
    <row r="129" spans="1:6" x14ac:dyDescent="0.3">
      <c r="A129" t="s">
        <v>6</v>
      </c>
      <c r="B129" t="s">
        <v>11</v>
      </c>
      <c r="C129" t="s">
        <v>2</v>
      </c>
      <c r="D129">
        <v>1991</v>
      </c>
      <c r="E129">
        <v>40454</v>
      </c>
      <c r="F129">
        <v>469</v>
      </c>
    </row>
    <row r="130" spans="1:6" x14ac:dyDescent="0.3">
      <c r="A130" t="s">
        <v>6</v>
      </c>
      <c r="B130" t="s">
        <v>11</v>
      </c>
      <c r="C130" t="s">
        <v>2</v>
      </c>
      <c r="D130">
        <v>1992</v>
      </c>
      <c r="E130">
        <v>45232</v>
      </c>
      <c r="F130">
        <v>522</v>
      </c>
    </row>
    <row r="131" spans="1:6" x14ac:dyDescent="0.3">
      <c r="A131" t="s">
        <v>6</v>
      </c>
      <c r="B131" t="s">
        <v>11</v>
      </c>
      <c r="C131" t="s">
        <v>2</v>
      </c>
      <c r="D131">
        <v>1993</v>
      </c>
      <c r="E131">
        <v>50926</v>
      </c>
      <c r="F131">
        <v>584</v>
      </c>
    </row>
    <row r="132" spans="1:6" x14ac:dyDescent="0.3">
      <c r="A132" t="s">
        <v>6</v>
      </c>
      <c r="B132" t="s">
        <v>11</v>
      </c>
      <c r="C132" t="s">
        <v>2</v>
      </c>
      <c r="D132">
        <v>1994</v>
      </c>
      <c r="E132">
        <v>53665</v>
      </c>
      <c r="F132">
        <v>611</v>
      </c>
    </row>
    <row r="133" spans="1:6" x14ac:dyDescent="0.3">
      <c r="A133" t="s">
        <v>6</v>
      </c>
      <c r="B133" t="s">
        <v>11</v>
      </c>
      <c r="C133" t="s">
        <v>2</v>
      </c>
      <c r="D133">
        <v>1995</v>
      </c>
      <c r="E133">
        <v>54333</v>
      </c>
      <c r="F133">
        <v>616</v>
      </c>
    </row>
    <row r="134" spans="1:6" x14ac:dyDescent="0.3">
      <c r="A134" t="s">
        <v>6</v>
      </c>
      <c r="B134" t="s">
        <v>11</v>
      </c>
      <c r="C134" t="s">
        <v>2</v>
      </c>
      <c r="D134">
        <v>1996</v>
      </c>
      <c r="E134">
        <v>53706</v>
      </c>
      <c r="F134">
        <v>607</v>
      </c>
    </row>
    <row r="135" spans="1:6" x14ac:dyDescent="0.3">
      <c r="A135" t="s">
        <v>6</v>
      </c>
      <c r="B135" t="s">
        <v>11</v>
      </c>
      <c r="C135" t="s">
        <v>2</v>
      </c>
      <c r="D135">
        <v>1997</v>
      </c>
      <c r="E135">
        <v>55134</v>
      </c>
      <c r="F135">
        <v>623</v>
      </c>
    </row>
    <row r="136" spans="1:6" x14ac:dyDescent="0.3">
      <c r="A136" t="s">
        <v>6</v>
      </c>
      <c r="B136" t="s">
        <v>11</v>
      </c>
      <c r="C136" t="s">
        <v>2</v>
      </c>
      <c r="D136">
        <v>1998</v>
      </c>
      <c r="E136">
        <v>57065</v>
      </c>
      <c r="F136">
        <v>645</v>
      </c>
    </row>
    <row r="137" spans="1:6" x14ac:dyDescent="0.3">
      <c r="A137" t="s">
        <v>6</v>
      </c>
      <c r="B137" t="s">
        <v>11</v>
      </c>
      <c r="C137" t="s">
        <v>2</v>
      </c>
      <c r="D137">
        <v>1999</v>
      </c>
      <c r="E137">
        <v>59925</v>
      </c>
      <c r="F137">
        <v>677</v>
      </c>
    </row>
    <row r="138" spans="1:6" x14ac:dyDescent="0.3">
      <c r="A138" t="s">
        <v>6</v>
      </c>
      <c r="B138" t="s">
        <v>11</v>
      </c>
      <c r="C138" t="s">
        <v>2</v>
      </c>
      <c r="D138">
        <v>2000</v>
      </c>
      <c r="E138">
        <v>58851</v>
      </c>
      <c r="F138">
        <v>663</v>
      </c>
    </row>
    <row r="139" spans="1:6" x14ac:dyDescent="0.3">
      <c r="A139" t="s">
        <v>6</v>
      </c>
      <c r="B139" t="s">
        <v>11</v>
      </c>
      <c r="C139" t="s">
        <v>2</v>
      </c>
      <c r="D139">
        <v>2001</v>
      </c>
      <c r="E139">
        <v>59478</v>
      </c>
      <c r="F139">
        <v>669</v>
      </c>
    </row>
    <row r="140" spans="1:6" x14ac:dyDescent="0.3">
      <c r="A140" t="s">
        <v>6</v>
      </c>
      <c r="B140" t="s">
        <v>11</v>
      </c>
      <c r="C140" t="s">
        <v>2</v>
      </c>
      <c r="D140">
        <v>2002</v>
      </c>
      <c r="E140">
        <v>61644</v>
      </c>
      <c r="F140">
        <v>691</v>
      </c>
    </row>
    <row r="141" spans="1:6" x14ac:dyDescent="0.3">
      <c r="A141" t="s">
        <v>6</v>
      </c>
      <c r="B141" t="s">
        <v>11</v>
      </c>
      <c r="C141" t="s">
        <v>2</v>
      </c>
      <c r="D141">
        <v>2003</v>
      </c>
      <c r="E141">
        <v>65177</v>
      </c>
      <c r="F141">
        <v>728</v>
      </c>
    </row>
    <row r="142" spans="1:6" x14ac:dyDescent="0.3">
      <c r="A142" t="s">
        <v>6</v>
      </c>
      <c r="B142" t="s">
        <v>11</v>
      </c>
      <c r="C142" t="s">
        <v>2</v>
      </c>
      <c r="D142">
        <v>2004</v>
      </c>
      <c r="E142">
        <v>67089</v>
      </c>
      <c r="F142">
        <v>746</v>
      </c>
    </row>
    <row r="143" spans="1:6" x14ac:dyDescent="0.3">
      <c r="A143" t="s">
        <v>6</v>
      </c>
      <c r="B143" t="s">
        <v>11</v>
      </c>
      <c r="C143" t="s">
        <v>2</v>
      </c>
      <c r="D143">
        <v>2005</v>
      </c>
      <c r="E143">
        <v>72645</v>
      </c>
      <c r="F143">
        <v>805</v>
      </c>
    </row>
    <row r="144" spans="1:6" x14ac:dyDescent="0.3">
      <c r="A144" t="s">
        <v>6</v>
      </c>
      <c r="B144" t="s">
        <v>11</v>
      </c>
      <c r="C144" t="s">
        <v>2</v>
      </c>
      <c r="D144">
        <v>2006</v>
      </c>
      <c r="E144">
        <v>77019</v>
      </c>
      <c r="F144">
        <v>848</v>
      </c>
    </row>
    <row r="145" spans="1:6" x14ac:dyDescent="0.3">
      <c r="A145" t="s">
        <v>6</v>
      </c>
      <c r="B145" t="s">
        <v>11</v>
      </c>
      <c r="C145" t="s">
        <v>2</v>
      </c>
      <c r="D145">
        <v>2007</v>
      </c>
      <c r="E145">
        <v>82262</v>
      </c>
      <c r="F145">
        <v>899</v>
      </c>
    </row>
    <row r="146" spans="1:6" x14ac:dyDescent="0.3">
      <c r="A146" t="s">
        <v>6</v>
      </c>
      <c r="B146" t="s">
        <v>11</v>
      </c>
      <c r="C146" t="s">
        <v>2</v>
      </c>
      <c r="D146">
        <v>2008</v>
      </c>
      <c r="E146">
        <v>84566</v>
      </c>
      <c r="F146">
        <v>917</v>
      </c>
    </row>
    <row r="147" spans="1:6" x14ac:dyDescent="0.3">
      <c r="A147" t="s">
        <v>6</v>
      </c>
      <c r="B147" t="s">
        <v>11</v>
      </c>
      <c r="C147" t="s">
        <v>2</v>
      </c>
      <c r="D147">
        <v>2009</v>
      </c>
      <c r="E147">
        <v>86281</v>
      </c>
      <c r="F147">
        <v>928</v>
      </c>
    </row>
    <row r="148" spans="1:6" x14ac:dyDescent="0.3">
      <c r="A148" t="s">
        <v>6</v>
      </c>
      <c r="B148" t="s">
        <v>11</v>
      </c>
      <c r="C148" t="s">
        <v>2</v>
      </c>
      <c r="D148">
        <v>2010</v>
      </c>
      <c r="E148">
        <v>87854</v>
      </c>
      <c r="F148">
        <v>937</v>
      </c>
    </row>
    <row r="149" spans="1:6" x14ac:dyDescent="0.3">
      <c r="A149" t="s">
        <v>6</v>
      </c>
      <c r="B149" t="s">
        <v>11</v>
      </c>
      <c r="C149" t="s">
        <v>2</v>
      </c>
      <c r="D149">
        <v>2011</v>
      </c>
      <c r="E149">
        <v>89457</v>
      </c>
      <c r="F149">
        <v>947</v>
      </c>
    </row>
    <row r="150" spans="1:6" x14ac:dyDescent="0.3">
      <c r="A150" t="s">
        <v>6</v>
      </c>
      <c r="B150" t="s">
        <v>11</v>
      </c>
      <c r="C150" t="s">
        <v>2</v>
      </c>
      <c r="D150">
        <v>2012</v>
      </c>
      <c r="E150">
        <v>87052</v>
      </c>
      <c r="F150">
        <v>914</v>
      </c>
    </row>
    <row r="151" spans="1:6" x14ac:dyDescent="0.3">
      <c r="A151" t="s">
        <v>6</v>
      </c>
      <c r="B151" t="s">
        <v>11</v>
      </c>
      <c r="C151" t="s">
        <v>2</v>
      </c>
      <c r="D151">
        <v>2013</v>
      </c>
      <c r="E151">
        <v>80374</v>
      </c>
      <c r="F151">
        <v>837</v>
      </c>
    </row>
    <row r="152" spans="1:6" x14ac:dyDescent="0.3">
      <c r="A152" t="s">
        <v>6</v>
      </c>
      <c r="B152" t="s">
        <v>11</v>
      </c>
      <c r="C152" t="s">
        <v>2</v>
      </c>
      <c r="D152">
        <v>2014</v>
      </c>
      <c r="E152">
        <v>83324</v>
      </c>
      <c r="F152">
        <v>859</v>
      </c>
    </row>
    <row r="153" spans="1:6" x14ac:dyDescent="0.3">
      <c r="A153" t="s">
        <v>6</v>
      </c>
      <c r="B153" t="s">
        <v>11</v>
      </c>
      <c r="C153" t="s">
        <v>2</v>
      </c>
      <c r="D153">
        <v>2015</v>
      </c>
      <c r="E153">
        <v>85067</v>
      </c>
      <c r="F153">
        <v>868</v>
      </c>
    </row>
    <row r="154" spans="1:6" x14ac:dyDescent="0.3">
      <c r="A154" t="s">
        <v>6</v>
      </c>
      <c r="B154" t="s">
        <v>11</v>
      </c>
      <c r="C154" t="s">
        <v>2</v>
      </c>
      <c r="D154">
        <v>2016</v>
      </c>
      <c r="E154">
        <v>88576</v>
      </c>
      <c r="F154">
        <v>893</v>
      </c>
    </row>
    <row r="155" spans="1:6" x14ac:dyDescent="0.3">
      <c r="A155" t="s">
        <v>6</v>
      </c>
      <c r="B155" t="s">
        <v>11</v>
      </c>
      <c r="C155" t="s">
        <v>2</v>
      </c>
      <c r="D155">
        <v>2017</v>
      </c>
      <c r="E155">
        <v>84209</v>
      </c>
      <c r="F155">
        <v>837</v>
      </c>
    </row>
    <row r="156" spans="1:6" x14ac:dyDescent="0.3">
      <c r="A156" t="s">
        <v>6</v>
      </c>
      <c r="B156" t="s">
        <v>11</v>
      </c>
      <c r="C156" t="s">
        <v>2</v>
      </c>
      <c r="D156">
        <v>2018</v>
      </c>
      <c r="E156">
        <v>83220</v>
      </c>
      <c r="F156">
        <v>818</v>
      </c>
    </row>
    <row r="157" spans="1:6" x14ac:dyDescent="0.3">
      <c r="A157" t="s">
        <v>6</v>
      </c>
      <c r="B157" t="s">
        <v>11</v>
      </c>
      <c r="C157" t="s">
        <v>2</v>
      </c>
      <c r="D157">
        <v>2019</v>
      </c>
      <c r="E157">
        <v>84575</v>
      </c>
      <c r="F157">
        <v>823</v>
      </c>
    </row>
    <row r="158" spans="1:6" x14ac:dyDescent="0.3">
      <c r="A158" t="s">
        <v>6</v>
      </c>
      <c r="B158" t="s">
        <v>11</v>
      </c>
      <c r="C158" t="s">
        <v>2</v>
      </c>
      <c r="D158">
        <v>2020</v>
      </c>
      <c r="E158">
        <v>83240</v>
      </c>
      <c r="F158">
        <v>804</v>
      </c>
    </row>
    <row r="159" spans="1:6" x14ac:dyDescent="0.3">
      <c r="A159" t="s">
        <v>6</v>
      </c>
      <c r="B159" t="s">
        <v>11</v>
      </c>
      <c r="C159" t="s">
        <v>2</v>
      </c>
      <c r="D159">
        <v>2021</v>
      </c>
      <c r="E159">
        <v>82391</v>
      </c>
      <c r="F159">
        <v>791</v>
      </c>
    </row>
    <row r="160" spans="1:6" x14ac:dyDescent="0.3">
      <c r="A160" t="s">
        <v>6</v>
      </c>
      <c r="B160" t="s">
        <v>11</v>
      </c>
      <c r="C160" t="s">
        <v>2</v>
      </c>
      <c r="D160">
        <v>2022</v>
      </c>
      <c r="E160">
        <v>84011</v>
      </c>
      <c r="F160">
        <v>801</v>
      </c>
    </row>
    <row r="161" spans="1:6" x14ac:dyDescent="0.3">
      <c r="A161" t="s">
        <v>6</v>
      </c>
      <c r="B161" t="s">
        <v>11</v>
      </c>
      <c r="C161" t="s">
        <v>2</v>
      </c>
      <c r="D161">
        <v>2023</v>
      </c>
      <c r="E161">
        <v>86466</v>
      </c>
      <c r="F161">
        <v>821</v>
      </c>
    </row>
    <row r="162" spans="1:6" x14ac:dyDescent="0.3">
      <c r="A162" t="s">
        <v>6</v>
      </c>
      <c r="B162" t="s">
        <v>11</v>
      </c>
      <c r="C162" t="s">
        <v>2</v>
      </c>
      <c r="D162">
        <v>2024</v>
      </c>
      <c r="E162">
        <v>89317</v>
      </c>
      <c r="F162">
        <v>845</v>
      </c>
    </row>
    <row r="163" spans="1:6" x14ac:dyDescent="0.3">
      <c r="A163" t="s">
        <v>6</v>
      </c>
      <c r="B163" t="s">
        <v>11</v>
      </c>
      <c r="C163" t="s">
        <v>2</v>
      </c>
      <c r="D163" t="s">
        <v>9</v>
      </c>
      <c r="E163">
        <v>91532</v>
      </c>
      <c r="F163">
        <v>865</v>
      </c>
    </row>
    <row r="164" spans="1:6" x14ac:dyDescent="0.3">
      <c r="A164" t="s">
        <v>6</v>
      </c>
      <c r="B164" t="s">
        <v>7</v>
      </c>
      <c r="C164" t="s">
        <v>2</v>
      </c>
      <c r="D164">
        <v>1975</v>
      </c>
      <c r="E164" t="s">
        <v>8</v>
      </c>
      <c r="F164" t="s">
        <v>8</v>
      </c>
    </row>
    <row r="165" spans="1:6" x14ac:dyDescent="0.3">
      <c r="A165" t="s">
        <v>6</v>
      </c>
      <c r="B165" t="s">
        <v>7</v>
      </c>
      <c r="C165" t="s">
        <v>2</v>
      </c>
      <c r="D165">
        <v>1976</v>
      </c>
      <c r="E165" t="s">
        <v>8</v>
      </c>
      <c r="F165" t="s">
        <v>8</v>
      </c>
    </row>
    <row r="166" spans="1:6" x14ac:dyDescent="0.3">
      <c r="A166" t="s">
        <v>6</v>
      </c>
      <c r="B166" t="s">
        <v>7</v>
      </c>
      <c r="C166" t="s">
        <v>2</v>
      </c>
      <c r="D166">
        <v>1977</v>
      </c>
      <c r="E166" t="s">
        <v>8</v>
      </c>
      <c r="F166" t="s">
        <v>8</v>
      </c>
    </row>
    <row r="167" spans="1:6" x14ac:dyDescent="0.3">
      <c r="A167" t="s">
        <v>6</v>
      </c>
      <c r="B167" t="s">
        <v>7</v>
      </c>
      <c r="C167" t="s">
        <v>2</v>
      </c>
      <c r="D167">
        <v>1978</v>
      </c>
      <c r="E167" t="s">
        <v>8</v>
      </c>
      <c r="F167" t="s">
        <v>8</v>
      </c>
    </row>
    <row r="168" spans="1:6" x14ac:dyDescent="0.3">
      <c r="A168" t="s">
        <v>6</v>
      </c>
      <c r="B168" t="s">
        <v>7</v>
      </c>
      <c r="C168" t="s">
        <v>2</v>
      </c>
      <c r="D168">
        <v>1979</v>
      </c>
      <c r="E168" t="s">
        <v>8</v>
      </c>
      <c r="F168" t="s">
        <v>8</v>
      </c>
    </row>
    <row r="169" spans="1:6" x14ac:dyDescent="0.3">
      <c r="A169" t="s">
        <v>6</v>
      </c>
      <c r="B169" t="s">
        <v>7</v>
      </c>
      <c r="C169" t="s">
        <v>2</v>
      </c>
      <c r="D169">
        <v>1980</v>
      </c>
      <c r="E169" t="s">
        <v>8</v>
      </c>
      <c r="F169" t="s">
        <v>8</v>
      </c>
    </row>
    <row r="170" spans="1:6" x14ac:dyDescent="0.3">
      <c r="A170" t="s">
        <v>6</v>
      </c>
      <c r="B170" t="s">
        <v>7</v>
      </c>
      <c r="C170" t="s">
        <v>2</v>
      </c>
      <c r="D170">
        <v>1981</v>
      </c>
      <c r="E170" t="s">
        <v>8</v>
      </c>
      <c r="F170" t="s">
        <v>8</v>
      </c>
    </row>
    <row r="171" spans="1:6" x14ac:dyDescent="0.3">
      <c r="A171" t="s">
        <v>6</v>
      </c>
      <c r="B171" t="s">
        <v>7</v>
      </c>
      <c r="C171" t="s">
        <v>2</v>
      </c>
      <c r="D171">
        <v>1982</v>
      </c>
      <c r="E171" t="s">
        <v>8</v>
      </c>
      <c r="F171" t="s">
        <v>8</v>
      </c>
    </row>
    <row r="172" spans="1:6" x14ac:dyDescent="0.3">
      <c r="A172" t="s">
        <v>6</v>
      </c>
      <c r="B172" t="s">
        <v>7</v>
      </c>
      <c r="C172" t="s">
        <v>2</v>
      </c>
      <c r="D172">
        <v>1983</v>
      </c>
      <c r="E172" t="s">
        <v>8</v>
      </c>
      <c r="F172" t="s">
        <v>8</v>
      </c>
    </row>
    <row r="173" spans="1:6" x14ac:dyDescent="0.3">
      <c r="A173" t="s">
        <v>6</v>
      </c>
      <c r="B173" t="s">
        <v>7</v>
      </c>
      <c r="C173" t="s">
        <v>2</v>
      </c>
      <c r="D173">
        <v>1984</v>
      </c>
      <c r="E173" t="s">
        <v>8</v>
      </c>
      <c r="F173" t="s">
        <v>8</v>
      </c>
    </row>
    <row r="174" spans="1:6" x14ac:dyDescent="0.3">
      <c r="A174" t="s">
        <v>6</v>
      </c>
      <c r="B174" t="s">
        <v>7</v>
      </c>
      <c r="C174" t="s">
        <v>2</v>
      </c>
      <c r="D174">
        <v>1985</v>
      </c>
      <c r="E174" t="s">
        <v>8</v>
      </c>
      <c r="F174" t="s">
        <v>8</v>
      </c>
    </row>
    <row r="175" spans="1:6" x14ac:dyDescent="0.3">
      <c r="A175" t="s">
        <v>6</v>
      </c>
      <c r="B175" t="s">
        <v>7</v>
      </c>
      <c r="C175" t="s">
        <v>2</v>
      </c>
      <c r="D175">
        <v>1986</v>
      </c>
      <c r="E175" t="s">
        <v>8</v>
      </c>
      <c r="F175" t="s">
        <v>8</v>
      </c>
    </row>
    <row r="176" spans="1:6" x14ac:dyDescent="0.3">
      <c r="A176" t="s">
        <v>6</v>
      </c>
      <c r="B176" t="s">
        <v>7</v>
      </c>
      <c r="C176" t="s">
        <v>2</v>
      </c>
      <c r="D176">
        <v>1987</v>
      </c>
      <c r="E176" t="s">
        <v>8</v>
      </c>
      <c r="F176" t="s">
        <v>8</v>
      </c>
    </row>
    <row r="177" spans="1:6" x14ac:dyDescent="0.3">
      <c r="A177" t="s">
        <v>6</v>
      </c>
      <c r="B177" t="s">
        <v>7</v>
      </c>
      <c r="C177" t="s">
        <v>2</v>
      </c>
      <c r="D177">
        <v>1988</v>
      </c>
      <c r="E177" t="s">
        <v>8</v>
      </c>
      <c r="F177" t="s">
        <v>8</v>
      </c>
    </row>
    <row r="178" spans="1:6" x14ac:dyDescent="0.3">
      <c r="A178" t="s">
        <v>6</v>
      </c>
      <c r="B178" t="s">
        <v>7</v>
      </c>
      <c r="C178" t="s">
        <v>2</v>
      </c>
      <c r="D178">
        <v>1989</v>
      </c>
      <c r="E178" t="s">
        <v>8</v>
      </c>
      <c r="F178" t="s">
        <v>8</v>
      </c>
    </row>
    <row r="179" spans="1:6" x14ac:dyDescent="0.3">
      <c r="A179" t="s">
        <v>6</v>
      </c>
      <c r="B179" t="s">
        <v>7</v>
      </c>
      <c r="C179" t="s">
        <v>2</v>
      </c>
      <c r="D179">
        <v>1990</v>
      </c>
      <c r="E179" t="s">
        <v>8</v>
      </c>
      <c r="F179" t="s">
        <v>8</v>
      </c>
    </row>
    <row r="180" spans="1:6" x14ac:dyDescent="0.3">
      <c r="A180" t="s">
        <v>6</v>
      </c>
      <c r="B180" t="s">
        <v>7</v>
      </c>
      <c r="C180" t="s">
        <v>2</v>
      </c>
      <c r="D180">
        <v>1991</v>
      </c>
      <c r="E180" t="s">
        <v>8</v>
      </c>
      <c r="F180" t="s">
        <v>8</v>
      </c>
    </row>
    <row r="181" spans="1:6" x14ac:dyDescent="0.3">
      <c r="A181" t="s">
        <v>6</v>
      </c>
      <c r="B181" t="s">
        <v>7</v>
      </c>
      <c r="C181" t="s">
        <v>2</v>
      </c>
      <c r="D181">
        <v>1992</v>
      </c>
      <c r="E181" t="s">
        <v>8</v>
      </c>
      <c r="F181" t="s">
        <v>8</v>
      </c>
    </row>
    <row r="182" spans="1:6" x14ac:dyDescent="0.3">
      <c r="A182" t="s">
        <v>6</v>
      </c>
      <c r="B182" t="s">
        <v>7</v>
      </c>
      <c r="C182" t="s">
        <v>2</v>
      </c>
      <c r="D182">
        <v>1993</v>
      </c>
      <c r="E182" t="s">
        <v>8</v>
      </c>
      <c r="F182" t="s">
        <v>8</v>
      </c>
    </row>
    <row r="183" spans="1:6" x14ac:dyDescent="0.3">
      <c r="A183" t="s">
        <v>6</v>
      </c>
      <c r="B183" t="s">
        <v>7</v>
      </c>
      <c r="C183" t="s">
        <v>2</v>
      </c>
      <c r="D183">
        <v>1994</v>
      </c>
      <c r="E183" t="s">
        <v>8</v>
      </c>
      <c r="F183" t="s">
        <v>8</v>
      </c>
    </row>
    <row r="184" spans="1:6" x14ac:dyDescent="0.3">
      <c r="A184" t="s">
        <v>6</v>
      </c>
      <c r="B184" t="s">
        <v>7</v>
      </c>
      <c r="C184" t="s">
        <v>2</v>
      </c>
      <c r="D184">
        <v>1995</v>
      </c>
      <c r="E184" t="s">
        <v>8</v>
      </c>
      <c r="F184" t="s">
        <v>8</v>
      </c>
    </row>
    <row r="185" spans="1:6" x14ac:dyDescent="0.3">
      <c r="A185" t="s">
        <v>6</v>
      </c>
      <c r="B185" t="s">
        <v>7</v>
      </c>
      <c r="C185" t="s">
        <v>2</v>
      </c>
      <c r="D185">
        <v>1996</v>
      </c>
      <c r="E185" t="s">
        <v>8</v>
      </c>
      <c r="F185" t="s">
        <v>8</v>
      </c>
    </row>
    <row r="186" spans="1:6" x14ac:dyDescent="0.3">
      <c r="A186" t="s">
        <v>6</v>
      </c>
      <c r="B186" t="s">
        <v>7</v>
      </c>
      <c r="C186" t="s">
        <v>2</v>
      </c>
      <c r="D186">
        <v>1997</v>
      </c>
      <c r="E186" t="s">
        <v>8</v>
      </c>
      <c r="F186" t="s">
        <v>8</v>
      </c>
    </row>
    <row r="187" spans="1:6" x14ac:dyDescent="0.3">
      <c r="A187" t="s">
        <v>6</v>
      </c>
      <c r="B187" t="s">
        <v>7</v>
      </c>
      <c r="C187" t="s">
        <v>2</v>
      </c>
      <c r="D187">
        <v>1998</v>
      </c>
      <c r="E187" t="s">
        <v>8</v>
      </c>
      <c r="F187" t="s">
        <v>8</v>
      </c>
    </row>
    <row r="188" spans="1:6" x14ac:dyDescent="0.3">
      <c r="A188" t="s">
        <v>6</v>
      </c>
      <c r="B188" t="s">
        <v>7</v>
      </c>
      <c r="C188" t="s">
        <v>2</v>
      </c>
      <c r="D188">
        <v>1999</v>
      </c>
      <c r="E188" t="s">
        <v>8</v>
      </c>
      <c r="F188" t="s">
        <v>8</v>
      </c>
    </row>
    <row r="189" spans="1:6" x14ac:dyDescent="0.3">
      <c r="A189" t="s">
        <v>6</v>
      </c>
      <c r="B189" t="s">
        <v>7</v>
      </c>
      <c r="C189" t="s">
        <v>2</v>
      </c>
      <c r="D189">
        <v>2000</v>
      </c>
      <c r="E189" t="s">
        <v>8</v>
      </c>
      <c r="F189" t="s">
        <v>8</v>
      </c>
    </row>
    <row r="190" spans="1:6" x14ac:dyDescent="0.3">
      <c r="A190" t="s">
        <v>6</v>
      </c>
      <c r="B190" t="s">
        <v>7</v>
      </c>
      <c r="C190" t="s">
        <v>2</v>
      </c>
      <c r="D190">
        <v>2001</v>
      </c>
      <c r="E190" t="s">
        <v>8</v>
      </c>
      <c r="F190" t="s">
        <v>8</v>
      </c>
    </row>
    <row r="191" spans="1:6" x14ac:dyDescent="0.3">
      <c r="A191" t="s">
        <v>6</v>
      </c>
      <c r="B191" t="s">
        <v>7</v>
      </c>
      <c r="C191" t="s">
        <v>2</v>
      </c>
      <c r="D191">
        <v>2002</v>
      </c>
      <c r="E191" t="s">
        <v>8</v>
      </c>
      <c r="F191" t="s">
        <v>8</v>
      </c>
    </row>
    <row r="192" spans="1:6" x14ac:dyDescent="0.3">
      <c r="A192" t="s">
        <v>6</v>
      </c>
      <c r="B192" t="s">
        <v>7</v>
      </c>
      <c r="C192" t="s">
        <v>2</v>
      </c>
      <c r="D192">
        <v>2003</v>
      </c>
      <c r="E192" t="s">
        <v>8</v>
      </c>
      <c r="F192" t="s">
        <v>8</v>
      </c>
    </row>
    <row r="193" spans="1:6" x14ac:dyDescent="0.3">
      <c r="A193" t="s">
        <v>6</v>
      </c>
      <c r="B193" t="s">
        <v>7</v>
      </c>
      <c r="C193" t="s">
        <v>2</v>
      </c>
      <c r="D193">
        <v>2004</v>
      </c>
      <c r="E193" t="s">
        <v>8</v>
      </c>
      <c r="F193" t="s">
        <v>8</v>
      </c>
    </row>
    <row r="194" spans="1:6" x14ac:dyDescent="0.3">
      <c r="A194" t="s">
        <v>6</v>
      </c>
      <c r="B194" t="s">
        <v>7</v>
      </c>
      <c r="C194" t="s">
        <v>2</v>
      </c>
      <c r="D194">
        <v>2005</v>
      </c>
      <c r="E194" t="s">
        <v>8</v>
      </c>
      <c r="F194" t="s">
        <v>8</v>
      </c>
    </row>
    <row r="195" spans="1:6" x14ac:dyDescent="0.3">
      <c r="A195" t="s">
        <v>6</v>
      </c>
      <c r="B195" t="s">
        <v>7</v>
      </c>
      <c r="C195" t="s">
        <v>2</v>
      </c>
      <c r="D195">
        <v>2006</v>
      </c>
      <c r="E195" t="s">
        <v>8</v>
      </c>
      <c r="F195" t="s">
        <v>8</v>
      </c>
    </row>
    <row r="196" spans="1:6" x14ac:dyDescent="0.3">
      <c r="A196" t="s">
        <v>6</v>
      </c>
      <c r="B196" t="s">
        <v>7</v>
      </c>
      <c r="C196" t="s">
        <v>2</v>
      </c>
      <c r="D196">
        <v>2007</v>
      </c>
      <c r="E196" t="s">
        <v>8</v>
      </c>
      <c r="F196" t="s">
        <v>8</v>
      </c>
    </row>
    <row r="197" spans="1:6" x14ac:dyDescent="0.3">
      <c r="A197" t="s">
        <v>6</v>
      </c>
      <c r="B197" t="s">
        <v>7</v>
      </c>
      <c r="C197" t="s">
        <v>2</v>
      </c>
      <c r="D197">
        <v>2008</v>
      </c>
      <c r="E197" t="s">
        <v>8</v>
      </c>
      <c r="F197" t="s">
        <v>8</v>
      </c>
    </row>
    <row r="198" spans="1:6" x14ac:dyDescent="0.3">
      <c r="A198" t="s">
        <v>6</v>
      </c>
      <c r="B198" t="s">
        <v>7</v>
      </c>
      <c r="C198" t="s">
        <v>2</v>
      </c>
      <c r="D198">
        <v>2009</v>
      </c>
      <c r="E198" t="s">
        <v>8</v>
      </c>
      <c r="F198" t="s">
        <v>8</v>
      </c>
    </row>
    <row r="199" spans="1:6" x14ac:dyDescent="0.3">
      <c r="A199" t="s">
        <v>6</v>
      </c>
      <c r="B199" t="s">
        <v>7</v>
      </c>
      <c r="C199" t="s">
        <v>2</v>
      </c>
      <c r="D199">
        <v>2010</v>
      </c>
      <c r="E199" t="s">
        <v>8</v>
      </c>
      <c r="F199" t="s">
        <v>8</v>
      </c>
    </row>
    <row r="200" spans="1:6" x14ac:dyDescent="0.3">
      <c r="A200" t="s">
        <v>6</v>
      </c>
      <c r="B200" t="s">
        <v>7</v>
      </c>
      <c r="C200" t="s">
        <v>2</v>
      </c>
      <c r="D200">
        <v>2011</v>
      </c>
      <c r="E200" t="s">
        <v>8</v>
      </c>
      <c r="F200" t="s">
        <v>8</v>
      </c>
    </row>
    <row r="201" spans="1:6" x14ac:dyDescent="0.3">
      <c r="A201" t="s">
        <v>6</v>
      </c>
      <c r="B201" t="s">
        <v>7</v>
      </c>
      <c r="C201" t="s">
        <v>2</v>
      </c>
      <c r="D201">
        <v>2012</v>
      </c>
      <c r="E201" t="s">
        <v>8</v>
      </c>
      <c r="F201" t="s">
        <v>8</v>
      </c>
    </row>
    <row r="202" spans="1:6" x14ac:dyDescent="0.3">
      <c r="A202" t="s">
        <v>6</v>
      </c>
      <c r="B202" t="s">
        <v>7</v>
      </c>
      <c r="C202" t="s">
        <v>2</v>
      </c>
      <c r="D202">
        <v>2013</v>
      </c>
      <c r="E202" t="s">
        <v>8</v>
      </c>
      <c r="F202" t="s">
        <v>8</v>
      </c>
    </row>
    <row r="203" spans="1:6" x14ac:dyDescent="0.3">
      <c r="A203" t="s">
        <v>6</v>
      </c>
      <c r="B203" t="s">
        <v>7</v>
      </c>
      <c r="C203" t="s">
        <v>2</v>
      </c>
      <c r="D203">
        <v>2014</v>
      </c>
      <c r="E203" t="s">
        <v>8</v>
      </c>
      <c r="F203" t="s">
        <v>8</v>
      </c>
    </row>
    <row r="204" spans="1:6" x14ac:dyDescent="0.3">
      <c r="A204" t="s">
        <v>6</v>
      </c>
      <c r="B204" t="s">
        <v>7</v>
      </c>
      <c r="C204" t="s">
        <v>2</v>
      </c>
      <c r="D204">
        <v>2015</v>
      </c>
      <c r="E204" t="s">
        <v>8</v>
      </c>
      <c r="F204" t="s">
        <v>8</v>
      </c>
    </row>
    <row r="205" spans="1:6" x14ac:dyDescent="0.3">
      <c r="A205" t="s">
        <v>6</v>
      </c>
      <c r="B205" t="s">
        <v>7</v>
      </c>
      <c r="C205" t="s">
        <v>2</v>
      </c>
      <c r="D205">
        <v>2016</v>
      </c>
      <c r="E205" t="s">
        <v>8</v>
      </c>
      <c r="F205" t="s">
        <v>8</v>
      </c>
    </row>
    <row r="206" spans="1:6" x14ac:dyDescent="0.3">
      <c r="A206" t="s">
        <v>6</v>
      </c>
      <c r="B206" t="s">
        <v>7</v>
      </c>
      <c r="C206" t="s">
        <v>2</v>
      </c>
      <c r="D206">
        <v>2017</v>
      </c>
      <c r="E206" t="s">
        <v>8</v>
      </c>
      <c r="F206" t="s">
        <v>8</v>
      </c>
    </row>
    <row r="207" spans="1:6" x14ac:dyDescent="0.3">
      <c r="A207" t="s">
        <v>6</v>
      </c>
      <c r="B207" t="s">
        <v>7</v>
      </c>
      <c r="C207" t="s">
        <v>2</v>
      </c>
      <c r="D207">
        <v>2018</v>
      </c>
      <c r="E207" t="s">
        <v>8</v>
      </c>
      <c r="F207" t="s">
        <v>8</v>
      </c>
    </row>
    <row r="208" spans="1:6" x14ac:dyDescent="0.3">
      <c r="A208" t="s">
        <v>6</v>
      </c>
      <c r="B208" t="s">
        <v>7</v>
      </c>
      <c r="C208" t="s">
        <v>2</v>
      </c>
      <c r="D208">
        <v>2019</v>
      </c>
      <c r="E208" t="s">
        <v>8</v>
      </c>
      <c r="F208" t="s">
        <v>8</v>
      </c>
    </row>
    <row r="209" spans="1:6" x14ac:dyDescent="0.3">
      <c r="A209" t="s">
        <v>6</v>
      </c>
      <c r="B209" t="s">
        <v>7</v>
      </c>
      <c r="C209" t="s">
        <v>2</v>
      </c>
      <c r="D209">
        <v>2020</v>
      </c>
      <c r="E209" t="s">
        <v>8</v>
      </c>
      <c r="F209" t="s">
        <v>8</v>
      </c>
    </row>
    <row r="210" spans="1:6" x14ac:dyDescent="0.3">
      <c r="A210" t="s">
        <v>6</v>
      </c>
      <c r="B210" t="s">
        <v>7</v>
      </c>
      <c r="C210" t="s">
        <v>2</v>
      </c>
      <c r="D210">
        <v>2021</v>
      </c>
      <c r="E210" t="s">
        <v>8</v>
      </c>
      <c r="F210" t="s">
        <v>8</v>
      </c>
    </row>
    <row r="211" spans="1:6" x14ac:dyDescent="0.3">
      <c r="A211" t="s">
        <v>6</v>
      </c>
      <c r="B211" t="s">
        <v>7</v>
      </c>
      <c r="C211" t="s">
        <v>2</v>
      </c>
      <c r="D211">
        <v>2022</v>
      </c>
      <c r="E211" t="s">
        <v>8</v>
      </c>
      <c r="F211" t="s">
        <v>8</v>
      </c>
    </row>
    <row r="212" spans="1:6" x14ac:dyDescent="0.3">
      <c r="A212" t="s">
        <v>6</v>
      </c>
      <c r="B212" t="s">
        <v>7</v>
      </c>
      <c r="C212" t="s">
        <v>2</v>
      </c>
      <c r="D212">
        <v>2023</v>
      </c>
      <c r="E212" t="s">
        <v>8</v>
      </c>
      <c r="F212" t="s">
        <v>8</v>
      </c>
    </row>
    <row r="213" spans="1:6" x14ac:dyDescent="0.3">
      <c r="A213" t="s">
        <v>6</v>
      </c>
      <c r="B213" t="s">
        <v>7</v>
      </c>
      <c r="C213" t="s">
        <v>2</v>
      </c>
      <c r="D213">
        <v>2024</v>
      </c>
      <c r="E213" t="s">
        <v>8</v>
      </c>
      <c r="F213" t="s">
        <v>8</v>
      </c>
    </row>
    <row r="214" spans="1:6" x14ac:dyDescent="0.3">
      <c r="A214" t="s">
        <v>6</v>
      </c>
      <c r="B214" t="s">
        <v>7</v>
      </c>
      <c r="C214" t="s">
        <v>2</v>
      </c>
      <c r="D214" t="s">
        <v>9</v>
      </c>
      <c r="E214" t="s">
        <v>8</v>
      </c>
      <c r="F214" t="s">
        <v>8</v>
      </c>
    </row>
    <row r="215" spans="1:6" x14ac:dyDescent="0.3">
      <c r="A215" t="s">
        <v>6</v>
      </c>
      <c r="B215" t="s">
        <v>12</v>
      </c>
      <c r="C215" t="s">
        <v>2</v>
      </c>
      <c r="D215">
        <v>1975</v>
      </c>
      <c r="E215">
        <v>2737</v>
      </c>
      <c r="F215">
        <v>33</v>
      </c>
    </row>
    <row r="216" spans="1:6" x14ac:dyDescent="0.3">
      <c r="A216" t="s">
        <v>6</v>
      </c>
      <c r="B216" t="s">
        <v>12</v>
      </c>
      <c r="C216" t="s">
        <v>2</v>
      </c>
      <c r="D216">
        <v>1976</v>
      </c>
      <c r="E216">
        <v>2377</v>
      </c>
      <c r="F216">
        <v>29</v>
      </c>
    </row>
    <row r="217" spans="1:6" x14ac:dyDescent="0.3">
      <c r="A217" t="s">
        <v>6</v>
      </c>
      <c r="B217" t="s">
        <v>12</v>
      </c>
      <c r="C217" t="s">
        <v>2</v>
      </c>
      <c r="D217">
        <v>1977</v>
      </c>
      <c r="E217">
        <v>2691</v>
      </c>
      <c r="F217">
        <v>33</v>
      </c>
    </row>
    <row r="218" spans="1:6" x14ac:dyDescent="0.3">
      <c r="A218" t="s">
        <v>6</v>
      </c>
      <c r="B218" t="s">
        <v>12</v>
      </c>
      <c r="C218" t="s">
        <v>2</v>
      </c>
      <c r="D218">
        <v>1978</v>
      </c>
      <c r="E218">
        <v>2852</v>
      </c>
      <c r="F218">
        <v>34</v>
      </c>
    </row>
    <row r="219" spans="1:6" x14ac:dyDescent="0.3">
      <c r="A219" t="s">
        <v>6</v>
      </c>
      <c r="B219" t="s">
        <v>12</v>
      </c>
      <c r="C219" t="s">
        <v>2</v>
      </c>
      <c r="D219">
        <v>1979</v>
      </c>
      <c r="E219">
        <v>2860</v>
      </c>
      <c r="F219">
        <v>34</v>
      </c>
    </row>
    <row r="220" spans="1:6" x14ac:dyDescent="0.3">
      <c r="A220" t="s">
        <v>6</v>
      </c>
      <c r="B220" t="s">
        <v>12</v>
      </c>
      <c r="C220" t="s">
        <v>2</v>
      </c>
      <c r="D220">
        <v>1980</v>
      </c>
      <c r="E220">
        <v>3096</v>
      </c>
      <c r="F220">
        <v>37</v>
      </c>
    </row>
    <row r="221" spans="1:6" x14ac:dyDescent="0.3">
      <c r="A221" t="s">
        <v>6</v>
      </c>
      <c r="B221" t="s">
        <v>12</v>
      </c>
      <c r="C221" t="s">
        <v>2</v>
      </c>
      <c r="D221">
        <v>1981</v>
      </c>
      <c r="E221">
        <v>3190</v>
      </c>
      <c r="F221">
        <v>38</v>
      </c>
    </row>
    <row r="222" spans="1:6" x14ac:dyDescent="0.3">
      <c r="A222" t="s">
        <v>6</v>
      </c>
      <c r="B222" t="s">
        <v>12</v>
      </c>
      <c r="C222" t="s">
        <v>2</v>
      </c>
      <c r="D222">
        <v>1982</v>
      </c>
      <c r="E222">
        <v>3904</v>
      </c>
      <c r="F222">
        <v>47</v>
      </c>
    </row>
    <row r="223" spans="1:6" x14ac:dyDescent="0.3">
      <c r="A223" t="s">
        <v>6</v>
      </c>
      <c r="B223" t="s">
        <v>12</v>
      </c>
      <c r="C223" t="s">
        <v>2</v>
      </c>
      <c r="D223">
        <v>1983</v>
      </c>
      <c r="E223">
        <v>3589</v>
      </c>
      <c r="F223">
        <v>43</v>
      </c>
    </row>
    <row r="224" spans="1:6" x14ac:dyDescent="0.3">
      <c r="A224" t="s">
        <v>6</v>
      </c>
      <c r="B224" t="s">
        <v>12</v>
      </c>
      <c r="C224" t="s">
        <v>2</v>
      </c>
      <c r="D224">
        <v>1984</v>
      </c>
      <c r="E224">
        <v>3846</v>
      </c>
      <c r="F224">
        <v>46</v>
      </c>
    </row>
    <row r="225" spans="1:6" x14ac:dyDescent="0.3">
      <c r="A225" t="s">
        <v>6</v>
      </c>
      <c r="B225" t="s">
        <v>12</v>
      </c>
      <c r="C225" t="s">
        <v>2</v>
      </c>
      <c r="D225">
        <v>1985</v>
      </c>
      <c r="E225">
        <v>4098</v>
      </c>
      <c r="F225">
        <v>49</v>
      </c>
    </row>
    <row r="226" spans="1:6" x14ac:dyDescent="0.3">
      <c r="A226" t="s">
        <v>6</v>
      </c>
      <c r="B226" t="s">
        <v>12</v>
      </c>
      <c r="C226" t="s">
        <v>2</v>
      </c>
      <c r="D226">
        <v>1986</v>
      </c>
      <c r="E226">
        <v>4132</v>
      </c>
      <c r="F226">
        <v>49</v>
      </c>
    </row>
    <row r="227" spans="1:6" x14ac:dyDescent="0.3">
      <c r="A227" t="s">
        <v>6</v>
      </c>
      <c r="B227" t="s">
        <v>12</v>
      </c>
      <c r="C227" t="s">
        <v>2</v>
      </c>
      <c r="D227">
        <v>1987</v>
      </c>
      <c r="E227">
        <v>4602</v>
      </c>
      <c r="F227">
        <v>55</v>
      </c>
    </row>
    <row r="228" spans="1:6" x14ac:dyDescent="0.3">
      <c r="A228" t="s">
        <v>6</v>
      </c>
      <c r="B228" t="s">
        <v>12</v>
      </c>
      <c r="C228" t="s">
        <v>2</v>
      </c>
      <c r="D228">
        <v>1988</v>
      </c>
      <c r="E228">
        <v>5269</v>
      </c>
      <c r="F228">
        <v>62</v>
      </c>
    </row>
    <row r="229" spans="1:6" x14ac:dyDescent="0.3">
      <c r="A229" t="s">
        <v>6</v>
      </c>
      <c r="B229" t="s">
        <v>12</v>
      </c>
      <c r="C229" t="s">
        <v>2</v>
      </c>
      <c r="D229">
        <v>1989</v>
      </c>
      <c r="E229">
        <v>5568</v>
      </c>
      <c r="F229">
        <v>66</v>
      </c>
    </row>
    <row r="230" spans="1:6" x14ac:dyDescent="0.3">
      <c r="A230" t="s">
        <v>6</v>
      </c>
      <c r="B230" t="s">
        <v>12</v>
      </c>
      <c r="C230" t="s">
        <v>2</v>
      </c>
      <c r="D230">
        <v>1990</v>
      </c>
      <c r="E230">
        <v>5246</v>
      </c>
      <c r="F230">
        <v>61</v>
      </c>
    </row>
    <row r="231" spans="1:6" x14ac:dyDescent="0.3">
      <c r="A231" t="s">
        <v>6</v>
      </c>
      <c r="B231" t="s">
        <v>12</v>
      </c>
      <c r="C231" t="s">
        <v>2</v>
      </c>
      <c r="D231">
        <v>1991</v>
      </c>
      <c r="E231">
        <v>5500</v>
      </c>
      <c r="F231">
        <v>64</v>
      </c>
    </row>
    <row r="232" spans="1:6" x14ac:dyDescent="0.3">
      <c r="A232" t="s">
        <v>6</v>
      </c>
      <c r="B232" t="s">
        <v>12</v>
      </c>
      <c r="C232" t="s">
        <v>2</v>
      </c>
      <c r="D232">
        <v>1992</v>
      </c>
      <c r="E232">
        <v>7046</v>
      </c>
      <c r="F232">
        <v>81</v>
      </c>
    </row>
    <row r="233" spans="1:6" x14ac:dyDescent="0.3">
      <c r="A233" t="s">
        <v>6</v>
      </c>
      <c r="B233" t="s">
        <v>12</v>
      </c>
      <c r="C233" t="s">
        <v>2</v>
      </c>
      <c r="D233">
        <v>1993</v>
      </c>
      <c r="E233">
        <v>8155</v>
      </c>
      <c r="F233">
        <v>94</v>
      </c>
    </row>
    <row r="234" spans="1:6" x14ac:dyDescent="0.3">
      <c r="A234" t="s">
        <v>6</v>
      </c>
      <c r="B234" t="s">
        <v>12</v>
      </c>
      <c r="C234" t="s">
        <v>2</v>
      </c>
      <c r="D234">
        <v>1994</v>
      </c>
      <c r="E234">
        <v>7679</v>
      </c>
      <c r="F234">
        <v>87</v>
      </c>
    </row>
    <row r="235" spans="1:6" x14ac:dyDescent="0.3">
      <c r="A235" t="s">
        <v>6</v>
      </c>
      <c r="B235" t="s">
        <v>12</v>
      </c>
      <c r="C235" t="s">
        <v>2</v>
      </c>
      <c r="D235">
        <v>1995</v>
      </c>
      <c r="E235">
        <v>7759</v>
      </c>
      <c r="F235">
        <v>88</v>
      </c>
    </row>
    <row r="236" spans="1:6" x14ac:dyDescent="0.3">
      <c r="A236" t="s">
        <v>6</v>
      </c>
      <c r="B236" t="s">
        <v>12</v>
      </c>
      <c r="C236" t="s">
        <v>2</v>
      </c>
      <c r="D236">
        <v>1996</v>
      </c>
      <c r="E236">
        <v>7441</v>
      </c>
      <c r="F236">
        <v>84</v>
      </c>
    </row>
    <row r="237" spans="1:6" x14ac:dyDescent="0.3">
      <c r="A237" t="s">
        <v>6</v>
      </c>
      <c r="B237" t="s">
        <v>12</v>
      </c>
      <c r="C237" t="s">
        <v>2</v>
      </c>
      <c r="D237">
        <v>1997</v>
      </c>
      <c r="E237">
        <v>7692</v>
      </c>
      <c r="F237">
        <v>87</v>
      </c>
    </row>
    <row r="238" spans="1:6" x14ac:dyDescent="0.3">
      <c r="A238" t="s">
        <v>6</v>
      </c>
      <c r="B238" t="s">
        <v>12</v>
      </c>
      <c r="C238" t="s">
        <v>2</v>
      </c>
      <c r="D238">
        <v>1998</v>
      </c>
      <c r="E238">
        <v>8336</v>
      </c>
      <c r="F238">
        <v>94</v>
      </c>
    </row>
    <row r="239" spans="1:6" x14ac:dyDescent="0.3">
      <c r="A239" t="s">
        <v>6</v>
      </c>
      <c r="B239" t="s">
        <v>12</v>
      </c>
      <c r="C239" t="s">
        <v>2</v>
      </c>
      <c r="D239">
        <v>1999</v>
      </c>
      <c r="E239">
        <v>9082</v>
      </c>
      <c r="F239">
        <v>103</v>
      </c>
    </row>
    <row r="240" spans="1:6" x14ac:dyDescent="0.3">
      <c r="A240" t="s">
        <v>6</v>
      </c>
      <c r="B240" t="s">
        <v>12</v>
      </c>
      <c r="C240" t="s">
        <v>2</v>
      </c>
      <c r="D240">
        <v>2000</v>
      </c>
      <c r="E240">
        <v>8741</v>
      </c>
      <c r="F240">
        <v>99</v>
      </c>
    </row>
    <row r="241" spans="1:6" x14ac:dyDescent="0.3">
      <c r="A241" t="s">
        <v>6</v>
      </c>
      <c r="B241" t="s">
        <v>12</v>
      </c>
      <c r="C241" t="s">
        <v>2</v>
      </c>
      <c r="D241">
        <v>2001</v>
      </c>
      <c r="E241">
        <v>9167</v>
      </c>
      <c r="F241">
        <v>103</v>
      </c>
    </row>
    <row r="242" spans="1:6" x14ac:dyDescent="0.3">
      <c r="A242" t="s">
        <v>6</v>
      </c>
      <c r="B242" t="s">
        <v>12</v>
      </c>
      <c r="C242" t="s">
        <v>2</v>
      </c>
      <c r="D242">
        <v>2002</v>
      </c>
      <c r="E242">
        <v>9791</v>
      </c>
      <c r="F242">
        <v>110</v>
      </c>
    </row>
    <row r="243" spans="1:6" x14ac:dyDescent="0.3">
      <c r="A243" t="s">
        <v>6</v>
      </c>
      <c r="B243" t="s">
        <v>12</v>
      </c>
      <c r="C243" t="s">
        <v>2</v>
      </c>
      <c r="D243">
        <v>2003</v>
      </c>
      <c r="E243">
        <v>10142</v>
      </c>
      <c r="F243">
        <v>113</v>
      </c>
    </row>
    <row r="244" spans="1:6" x14ac:dyDescent="0.3">
      <c r="A244" t="s">
        <v>6</v>
      </c>
      <c r="B244" t="s">
        <v>12</v>
      </c>
      <c r="C244" t="s">
        <v>2</v>
      </c>
      <c r="D244">
        <v>2004</v>
      </c>
      <c r="E244">
        <v>10419</v>
      </c>
      <c r="F244">
        <v>116</v>
      </c>
    </row>
    <row r="245" spans="1:6" x14ac:dyDescent="0.3">
      <c r="A245" t="s">
        <v>6</v>
      </c>
      <c r="B245" t="s">
        <v>12</v>
      </c>
      <c r="C245" t="s">
        <v>2</v>
      </c>
      <c r="D245">
        <v>2005</v>
      </c>
      <c r="E245">
        <v>11711</v>
      </c>
      <c r="F245">
        <v>130</v>
      </c>
    </row>
    <row r="246" spans="1:6" x14ac:dyDescent="0.3">
      <c r="A246" t="s">
        <v>6</v>
      </c>
      <c r="B246" t="s">
        <v>12</v>
      </c>
      <c r="C246" t="s">
        <v>2</v>
      </c>
      <c r="D246">
        <v>2006</v>
      </c>
      <c r="E246">
        <v>12147</v>
      </c>
      <c r="F246">
        <v>134</v>
      </c>
    </row>
    <row r="247" spans="1:6" x14ac:dyDescent="0.3">
      <c r="A247" t="s">
        <v>6</v>
      </c>
      <c r="B247" t="s">
        <v>12</v>
      </c>
      <c r="C247" t="s">
        <v>2</v>
      </c>
      <c r="D247">
        <v>2007</v>
      </c>
      <c r="E247">
        <v>12563</v>
      </c>
      <c r="F247">
        <v>137</v>
      </c>
    </row>
    <row r="248" spans="1:6" x14ac:dyDescent="0.3">
      <c r="A248" t="s">
        <v>6</v>
      </c>
      <c r="B248" t="s">
        <v>12</v>
      </c>
      <c r="C248" t="s">
        <v>2</v>
      </c>
      <c r="D248">
        <v>2008</v>
      </c>
      <c r="E248">
        <v>14342</v>
      </c>
      <c r="F248">
        <v>156</v>
      </c>
    </row>
    <row r="249" spans="1:6" x14ac:dyDescent="0.3">
      <c r="A249" t="s">
        <v>6</v>
      </c>
      <c r="B249" t="s">
        <v>12</v>
      </c>
      <c r="C249" t="s">
        <v>2</v>
      </c>
      <c r="D249">
        <v>2009</v>
      </c>
      <c r="E249">
        <v>15693</v>
      </c>
      <c r="F249">
        <v>169</v>
      </c>
    </row>
    <row r="250" spans="1:6" x14ac:dyDescent="0.3">
      <c r="A250" t="s">
        <v>6</v>
      </c>
      <c r="B250" t="s">
        <v>12</v>
      </c>
      <c r="C250" t="s">
        <v>2</v>
      </c>
      <c r="D250">
        <v>2010</v>
      </c>
      <c r="E250">
        <v>17167</v>
      </c>
      <c r="F250">
        <v>183</v>
      </c>
    </row>
    <row r="251" spans="1:6" x14ac:dyDescent="0.3">
      <c r="A251" t="s">
        <v>6</v>
      </c>
      <c r="B251" t="s">
        <v>12</v>
      </c>
      <c r="C251" t="s">
        <v>2</v>
      </c>
      <c r="D251">
        <v>2011</v>
      </c>
      <c r="E251">
        <v>17077</v>
      </c>
      <c r="F251">
        <v>181</v>
      </c>
    </row>
    <row r="252" spans="1:6" x14ac:dyDescent="0.3">
      <c r="A252" t="s">
        <v>6</v>
      </c>
      <c r="B252" t="s">
        <v>12</v>
      </c>
      <c r="C252" t="s">
        <v>2</v>
      </c>
      <c r="D252">
        <v>2012</v>
      </c>
      <c r="E252">
        <v>16923</v>
      </c>
      <c r="F252">
        <v>178</v>
      </c>
    </row>
    <row r="253" spans="1:6" x14ac:dyDescent="0.3">
      <c r="A253" t="s">
        <v>6</v>
      </c>
      <c r="B253" t="s">
        <v>12</v>
      </c>
      <c r="C253" t="s">
        <v>2</v>
      </c>
      <c r="D253">
        <v>2013</v>
      </c>
      <c r="E253">
        <v>17704</v>
      </c>
      <c r="F253">
        <v>184</v>
      </c>
    </row>
    <row r="254" spans="1:6" x14ac:dyDescent="0.3">
      <c r="A254" t="s">
        <v>6</v>
      </c>
      <c r="B254" t="s">
        <v>12</v>
      </c>
      <c r="C254" t="s">
        <v>2</v>
      </c>
      <c r="D254">
        <v>2014</v>
      </c>
      <c r="E254">
        <v>20326</v>
      </c>
      <c r="F254">
        <v>210</v>
      </c>
    </row>
    <row r="255" spans="1:6" x14ac:dyDescent="0.3">
      <c r="A255" t="s">
        <v>6</v>
      </c>
      <c r="B255" t="s">
        <v>12</v>
      </c>
      <c r="C255" t="s">
        <v>2</v>
      </c>
      <c r="D255">
        <v>2015</v>
      </c>
      <c r="E255">
        <v>18057</v>
      </c>
      <c r="F255">
        <v>184</v>
      </c>
    </row>
    <row r="256" spans="1:6" x14ac:dyDescent="0.3">
      <c r="A256" t="s">
        <v>6</v>
      </c>
      <c r="B256" t="s">
        <v>12</v>
      </c>
      <c r="C256" t="s">
        <v>2</v>
      </c>
      <c r="D256">
        <v>2016</v>
      </c>
      <c r="E256">
        <v>20284</v>
      </c>
      <c r="F256">
        <v>204</v>
      </c>
    </row>
    <row r="257" spans="1:6" x14ac:dyDescent="0.3">
      <c r="A257" t="s">
        <v>6</v>
      </c>
      <c r="B257" t="s">
        <v>12</v>
      </c>
      <c r="C257" t="s">
        <v>2</v>
      </c>
      <c r="D257">
        <v>2017</v>
      </c>
      <c r="E257">
        <v>21991</v>
      </c>
      <c r="F257">
        <v>219</v>
      </c>
    </row>
    <row r="258" spans="1:6" x14ac:dyDescent="0.3">
      <c r="A258" t="s">
        <v>6</v>
      </c>
      <c r="B258" t="s">
        <v>12</v>
      </c>
      <c r="C258" t="s">
        <v>2</v>
      </c>
      <c r="D258">
        <v>2018</v>
      </c>
      <c r="E258">
        <v>22476</v>
      </c>
      <c r="F258">
        <v>221</v>
      </c>
    </row>
    <row r="259" spans="1:6" x14ac:dyDescent="0.3">
      <c r="A259" t="s">
        <v>6</v>
      </c>
      <c r="B259" t="s">
        <v>12</v>
      </c>
      <c r="C259" t="s">
        <v>2</v>
      </c>
      <c r="D259">
        <v>2019</v>
      </c>
      <c r="E259">
        <v>23197</v>
      </c>
      <c r="F259">
        <v>226</v>
      </c>
    </row>
    <row r="260" spans="1:6" x14ac:dyDescent="0.3">
      <c r="A260" t="s">
        <v>6</v>
      </c>
      <c r="B260" t="s">
        <v>12</v>
      </c>
      <c r="C260" t="s">
        <v>2</v>
      </c>
      <c r="D260">
        <v>2020</v>
      </c>
      <c r="E260">
        <v>25030</v>
      </c>
      <c r="F260">
        <v>242</v>
      </c>
    </row>
    <row r="261" spans="1:6" x14ac:dyDescent="0.3">
      <c r="A261" t="s">
        <v>6</v>
      </c>
      <c r="B261" t="s">
        <v>12</v>
      </c>
      <c r="C261" t="s">
        <v>2</v>
      </c>
      <c r="D261">
        <v>2021</v>
      </c>
      <c r="E261">
        <v>27639</v>
      </c>
      <c r="F261">
        <v>265</v>
      </c>
    </row>
    <row r="262" spans="1:6" x14ac:dyDescent="0.3">
      <c r="A262" t="s">
        <v>6</v>
      </c>
      <c r="B262" t="s">
        <v>12</v>
      </c>
      <c r="C262" t="s">
        <v>2</v>
      </c>
      <c r="D262">
        <v>2022</v>
      </c>
      <c r="E262">
        <v>24656</v>
      </c>
      <c r="F262">
        <v>235</v>
      </c>
    </row>
    <row r="263" spans="1:6" x14ac:dyDescent="0.3">
      <c r="A263" t="s">
        <v>6</v>
      </c>
      <c r="B263" t="s">
        <v>12</v>
      </c>
      <c r="C263" t="s">
        <v>2</v>
      </c>
      <c r="D263">
        <v>2023</v>
      </c>
      <c r="E263">
        <v>24278</v>
      </c>
      <c r="F263">
        <v>230</v>
      </c>
    </row>
    <row r="264" spans="1:6" x14ac:dyDescent="0.3">
      <c r="A264" t="s">
        <v>6</v>
      </c>
      <c r="B264" t="s">
        <v>12</v>
      </c>
      <c r="C264" t="s">
        <v>2</v>
      </c>
      <c r="D264">
        <v>2024</v>
      </c>
      <c r="E264">
        <v>25879</v>
      </c>
      <c r="F264">
        <v>245</v>
      </c>
    </row>
    <row r="265" spans="1:6" x14ac:dyDescent="0.3">
      <c r="A265" t="s">
        <v>6</v>
      </c>
      <c r="B265" t="s">
        <v>12</v>
      </c>
      <c r="C265" t="s">
        <v>2</v>
      </c>
      <c r="D265" t="s">
        <v>9</v>
      </c>
      <c r="E265">
        <v>26313</v>
      </c>
      <c r="F265">
        <v>249</v>
      </c>
    </row>
    <row r="266" spans="1:6" x14ac:dyDescent="0.3">
      <c r="A266" t="s">
        <v>6</v>
      </c>
      <c r="B266" t="s">
        <v>13</v>
      </c>
      <c r="C266" t="s">
        <v>2</v>
      </c>
      <c r="D266">
        <v>1975</v>
      </c>
      <c r="E266" t="s">
        <v>8</v>
      </c>
      <c r="F266" t="s">
        <v>8</v>
      </c>
    </row>
    <row r="267" spans="1:6" x14ac:dyDescent="0.3">
      <c r="A267" t="s">
        <v>6</v>
      </c>
      <c r="B267" t="s">
        <v>13</v>
      </c>
      <c r="C267" t="s">
        <v>2</v>
      </c>
      <c r="D267">
        <v>1976</v>
      </c>
      <c r="E267" t="s">
        <v>8</v>
      </c>
      <c r="F267" t="s">
        <v>8</v>
      </c>
    </row>
    <row r="268" spans="1:6" x14ac:dyDescent="0.3">
      <c r="A268" t="s">
        <v>6</v>
      </c>
      <c r="B268" t="s">
        <v>13</v>
      </c>
      <c r="C268" t="s">
        <v>2</v>
      </c>
      <c r="D268">
        <v>1977</v>
      </c>
      <c r="E268" t="s">
        <v>8</v>
      </c>
      <c r="F268" t="s">
        <v>8</v>
      </c>
    </row>
    <row r="269" spans="1:6" x14ac:dyDescent="0.3">
      <c r="A269" t="s">
        <v>6</v>
      </c>
      <c r="B269" t="s">
        <v>13</v>
      </c>
      <c r="C269" t="s">
        <v>2</v>
      </c>
      <c r="D269">
        <v>1978</v>
      </c>
      <c r="E269" t="s">
        <v>8</v>
      </c>
      <c r="F269" t="s">
        <v>8</v>
      </c>
    </row>
    <row r="270" spans="1:6" x14ac:dyDescent="0.3">
      <c r="A270" t="s">
        <v>6</v>
      </c>
      <c r="B270" t="s">
        <v>13</v>
      </c>
      <c r="C270" t="s">
        <v>2</v>
      </c>
      <c r="D270">
        <v>1979</v>
      </c>
      <c r="E270" t="s">
        <v>8</v>
      </c>
      <c r="F270" t="s">
        <v>8</v>
      </c>
    </row>
    <row r="271" spans="1:6" x14ac:dyDescent="0.3">
      <c r="A271" t="s">
        <v>6</v>
      </c>
      <c r="B271" t="s">
        <v>13</v>
      </c>
      <c r="C271" t="s">
        <v>2</v>
      </c>
      <c r="D271">
        <v>1980</v>
      </c>
      <c r="E271" t="s">
        <v>8</v>
      </c>
      <c r="F271" t="s">
        <v>8</v>
      </c>
    </row>
    <row r="272" spans="1:6" x14ac:dyDescent="0.3">
      <c r="A272" t="s">
        <v>6</v>
      </c>
      <c r="B272" t="s">
        <v>13</v>
      </c>
      <c r="C272" t="s">
        <v>2</v>
      </c>
      <c r="D272">
        <v>1981</v>
      </c>
      <c r="E272" t="s">
        <v>8</v>
      </c>
      <c r="F272" t="s">
        <v>8</v>
      </c>
    </row>
    <row r="273" spans="1:6" x14ac:dyDescent="0.3">
      <c r="A273" t="s">
        <v>6</v>
      </c>
      <c r="B273" t="s">
        <v>13</v>
      </c>
      <c r="C273" t="s">
        <v>2</v>
      </c>
      <c r="D273">
        <v>1982</v>
      </c>
      <c r="E273" t="s">
        <v>8</v>
      </c>
      <c r="F273" t="s">
        <v>8</v>
      </c>
    </row>
    <row r="274" spans="1:6" x14ac:dyDescent="0.3">
      <c r="A274" t="s">
        <v>6</v>
      </c>
      <c r="B274" t="s">
        <v>13</v>
      </c>
      <c r="C274" t="s">
        <v>2</v>
      </c>
      <c r="D274">
        <v>1983</v>
      </c>
      <c r="E274" t="s">
        <v>8</v>
      </c>
      <c r="F274" t="s">
        <v>8</v>
      </c>
    </row>
    <row r="275" spans="1:6" x14ac:dyDescent="0.3">
      <c r="A275" t="s">
        <v>6</v>
      </c>
      <c r="B275" t="s">
        <v>13</v>
      </c>
      <c r="C275" t="s">
        <v>2</v>
      </c>
      <c r="D275">
        <v>1984</v>
      </c>
      <c r="E275" t="s">
        <v>8</v>
      </c>
      <c r="F275" t="s">
        <v>8</v>
      </c>
    </row>
    <row r="276" spans="1:6" x14ac:dyDescent="0.3">
      <c r="A276" t="s">
        <v>6</v>
      </c>
      <c r="B276" t="s">
        <v>13</v>
      </c>
      <c r="C276" t="s">
        <v>2</v>
      </c>
      <c r="D276">
        <v>1985</v>
      </c>
      <c r="E276" t="s">
        <v>8</v>
      </c>
      <c r="F276" t="s">
        <v>8</v>
      </c>
    </row>
    <row r="277" spans="1:6" x14ac:dyDescent="0.3">
      <c r="A277" t="s">
        <v>6</v>
      </c>
      <c r="B277" t="s">
        <v>13</v>
      </c>
      <c r="C277" t="s">
        <v>2</v>
      </c>
      <c r="D277">
        <v>1986</v>
      </c>
      <c r="E277" t="s">
        <v>8</v>
      </c>
      <c r="F277" t="s">
        <v>8</v>
      </c>
    </row>
    <row r="278" spans="1:6" x14ac:dyDescent="0.3">
      <c r="A278" t="s">
        <v>6</v>
      </c>
      <c r="B278" t="s">
        <v>13</v>
      </c>
      <c r="C278" t="s">
        <v>2</v>
      </c>
      <c r="D278">
        <v>1987</v>
      </c>
      <c r="E278" t="s">
        <v>8</v>
      </c>
      <c r="F278" t="s">
        <v>8</v>
      </c>
    </row>
    <row r="279" spans="1:6" x14ac:dyDescent="0.3">
      <c r="A279" t="s">
        <v>6</v>
      </c>
      <c r="B279" t="s">
        <v>13</v>
      </c>
      <c r="C279" t="s">
        <v>2</v>
      </c>
      <c r="D279">
        <v>1988</v>
      </c>
      <c r="E279" t="s">
        <v>8</v>
      </c>
      <c r="F279" t="s">
        <v>8</v>
      </c>
    </row>
    <row r="280" spans="1:6" x14ac:dyDescent="0.3">
      <c r="A280" t="s">
        <v>6</v>
      </c>
      <c r="B280" t="s">
        <v>13</v>
      </c>
      <c r="C280" t="s">
        <v>2</v>
      </c>
      <c r="D280">
        <v>1989</v>
      </c>
      <c r="E280" t="s">
        <v>8</v>
      </c>
      <c r="F280" t="s">
        <v>8</v>
      </c>
    </row>
    <row r="281" spans="1:6" x14ac:dyDescent="0.3">
      <c r="A281" t="s">
        <v>6</v>
      </c>
      <c r="B281" t="s">
        <v>13</v>
      </c>
      <c r="C281" t="s">
        <v>2</v>
      </c>
      <c r="D281">
        <v>1990</v>
      </c>
      <c r="E281" t="s">
        <v>8</v>
      </c>
      <c r="F281" t="s">
        <v>8</v>
      </c>
    </row>
    <row r="282" spans="1:6" x14ac:dyDescent="0.3">
      <c r="A282" t="s">
        <v>6</v>
      </c>
      <c r="B282" t="s">
        <v>13</v>
      </c>
      <c r="C282" t="s">
        <v>2</v>
      </c>
      <c r="D282">
        <v>1991</v>
      </c>
      <c r="E282" t="s">
        <v>8</v>
      </c>
      <c r="F282" t="s">
        <v>8</v>
      </c>
    </row>
    <row r="283" spans="1:6" x14ac:dyDescent="0.3">
      <c r="A283" t="s">
        <v>6</v>
      </c>
      <c r="B283" t="s">
        <v>13</v>
      </c>
      <c r="C283" t="s">
        <v>2</v>
      </c>
      <c r="D283">
        <v>1992</v>
      </c>
      <c r="E283" t="s">
        <v>8</v>
      </c>
      <c r="F283" t="s">
        <v>8</v>
      </c>
    </row>
    <row r="284" spans="1:6" x14ac:dyDescent="0.3">
      <c r="A284" t="s">
        <v>6</v>
      </c>
      <c r="B284" t="s">
        <v>13</v>
      </c>
      <c r="C284" t="s">
        <v>2</v>
      </c>
      <c r="D284">
        <v>1993</v>
      </c>
      <c r="E284" t="s">
        <v>8</v>
      </c>
      <c r="F284" t="s">
        <v>8</v>
      </c>
    </row>
    <row r="285" spans="1:6" x14ac:dyDescent="0.3">
      <c r="A285" t="s">
        <v>6</v>
      </c>
      <c r="B285" t="s">
        <v>13</v>
      </c>
      <c r="C285" t="s">
        <v>2</v>
      </c>
      <c r="D285">
        <v>1994</v>
      </c>
      <c r="E285" t="s">
        <v>8</v>
      </c>
      <c r="F285" t="s">
        <v>8</v>
      </c>
    </row>
    <row r="286" spans="1:6" x14ac:dyDescent="0.3">
      <c r="A286" t="s">
        <v>6</v>
      </c>
      <c r="B286" t="s">
        <v>13</v>
      </c>
      <c r="C286" t="s">
        <v>2</v>
      </c>
      <c r="D286">
        <v>1995</v>
      </c>
      <c r="E286" t="s">
        <v>8</v>
      </c>
      <c r="F286" t="s">
        <v>8</v>
      </c>
    </row>
    <row r="287" spans="1:6" x14ac:dyDescent="0.3">
      <c r="A287" t="s">
        <v>6</v>
      </c>
      <c r="B287" t="s">
        <v>13</v>
      </c>
      <c r="C287" t="s">
        <v>2</v>
      </c>
      <c r="D287">
        <v>1996</v>
      </c>
      <c r="E287" t="s">
        <v>8</v>
      </c>
      <c r="F287" t="s">
        <v>8</v>
      </c>
    </row>
    <row r="288" spans="1:6" x14ac:dyDescent="0.3">
      <c r="A288" t="s">
        <v>6</v>
      </c>
      <c r="B288" t="s">
        <v>13</v>
      </c>
      <c r="C288" t="s">
        <v>2</v>
      </c>
      <c r="D288">
        <v>1997</v>
      </c>
      <c r="E288" t="s">
        <v>8</v>
      </c>
      <c r="F288" t="s">
        <v>8</v>
      </c>
    </row>
    <row r="289" spans="1:6" x14ac:dyDescent="0.3">
      <c r="A289" t="s">
        <v>6</v>
      </c>
      <c r="B289" t="s">
        <v>13</v>
      </c>
      <c r="C289" t="s">
        <v>2</v>
      </c>
      <c r="D289">
        <v>1998</v>
      </c>
      <c r="E289" t="s">
        <v>8</v>
      </c>
      <c r="F289" t="s">
        <v>8</v>
      </c>
    </row>
    <row r="290" spans="1:6" x14ac:dyDescent="0.3">
      <c r="A290" t="s">
        <v>6</v>
      </c>
      <c r="B290" t="s">
        <v>13</v>
      </c>
      <c r="C290" t="s">
        <v>2</v>
      </c>
      <c r="D290">
        <v>1999</v>
      </c>
      <c r="E290" t="s">
        <v>8</v>
      </c>
      <c r="F290" t="s">
        <v>8</v>
      </c>
    </row>
    <row r="291" spans="1:6" x14ac:dyDescent="0.3">
      <c r="A291" t="s">
        <v>6</v>
      </c>
      <c r="B291" t="s">
        <v>13</v>
      </c>
      <c r="C291" t="s">
        <v>2</v>
      </c>
      <c r="D291">
        <v>2000</v>
      </c>
      <c r="E291" t="s">
        <v>8</v>
      </c>
      <c r="F291" t="s">
        <v>8</v>
      </c>
    </row>
    <row r="292" spans="1:6" x14ac:dyDescent="0.3">
      <c r="A292" t="s">
        <v>6</v>
      </c>
      <c r="B292" t="s">
        <v>13</v>
      </c>
      <c r="C292" t="s">
        <v>2</v>
      </c>
      <c r="D292">
        <v>2001</v>
      </c>
      <c r="E292" t="s">
        <v>8</v>
      </c>
      <c r="F292" t="s">
        <v>8</v>
      </c>
    </row>
    <row r="293" spans="1:6" x14ac:dyDescent="0.3">
      <c r="A293" t="s">
        <v>6</v>
      </c>
      <c r="B293" t="s">
        <v>13</v>
      </c>
      <c r="C293" t="s">
        <v>2</v>
      </c>
      <c r="D293">
        <v>2002</v>
      </c>
      <c r="E293" t="s">
        <v>8</v>
      </c>
      <c r="F293" t="s">
        <v>8</v>
      </c>
    </row>
    <row r="294" spans="1:6" x14ac:dyDescent="0.3">
      <c r="A294" t="s">
        <v>6</v>
      </c>
      <c r="B294" t="s">
        <v>13</v>
      </c>
      <c r="C294" t="s">
        <v>2</v>
      </c>
      <c r="D294">
        <v>2003</v>
      </c>
      <c r="E294" t="s">
        <v>8</v>
      </c>
      <c r="F294" t="s">
        <v>8</v>
      </c>
    </row>
    <row r="295" spans="1:6" x14ac:dyDescent="0.3">
      <c r="A295" t="s">
        <v>6</v>
      </c>
      <c r="B295" t="s">
        <v>13</v>
      </c>
      <c r="C295" t="s">
        <v>2</v>
      </c>
      <c r="D295">
        <v>2004</v>
      </c>
      <c r="E295" t="s">
        <v>8</v>
      </c>
      <c r="F295" t="s">
        <v>8</v>
      </c>
    </row>
    <row r="296" spans="1:6" x14ac:dyDescent="0.3">
      <c r="A296" t="s">
        <v>6</v>
      </c>
      <c r="B296" t="s">
        <v>13</v>
      </c>
      <c r="C296" t="s">
        <v>2</v>
      </c>
      <c r="D296">
        <v>2005</v>
      </c>
      <c r="E296" t="s">
        <v>8</v>
      </c>
      <c r="F296" t="s">
        <v>8</v>
      </c>
    </row>
    <row r="297" spans="1:6" x14ac:dyDescent="0.3">
      <c r="A297" t="s">
        <v>6</v>
      </c>
      <c r="B297" t="s">
        <v>13</v>
      </c>
      <c r="C297" t="s">
        <v>2</v>
      </c>
      <c r="D297">
        <v>2006</v>
      </c>
      <c r="E297" t="s">
        <v>8</v>
      </c>
      <c r="F297" t="s">
        <v>8</v>
      </c>
    </row>
    <row r="298" spans="1:6" x14ac:dyDescent="0.3">
      <c r="A298" t="s">
        <v>6</v>
      </c>
      <c r="B298" t="s">
        <v>13</v>
      </c>
      <c r="C298" t="s">
        <v>2</v>
      </c>
      <c r="D298">
        <v>2007</v>
      </c>
      <c r="E298" t="s">
        <v>8</v>
      </c>
      <c r="F298" t="s">
        <v>8</v>
      </c>
    </row>
    <row r="299" spans="1:6" x14ac:dyDescent="0.3">
      <c r="A299" t="s">
        <v>6</v>
      </c>
      <c r="B299" t="s">
        <v>13</v>
      </c>
      <c r="C299" t="s">
        <v>2</v>
      </c>
      <c r="D299">
        <v>2008</v>
      </c>
      <c r="E299" t="s">
        <v>8</v>
      </c>
      <c r="F299" t="s">
        <v>8</v>
      </c>
    </row>
    <row r="300" spans="1:6" x14ac:dyDescent="0.3">
      <c r="A300" t="s">
        <v>6</v>
      </c>
      <c r="B300" t="s">
        <v>13</v>
      </c>
      <c r="C300" t="s">
        <v>2</v>
      </c>
      <c r="D300">
        <v>2009</v>
      </c>
      <c r="E300" t="s">
        <v>8</v>
      </c>
      <c r="F300" t="s">
        <v>8</v>
      </c>
    </row>
    <row r="301" spans="1:6" x14ac:dyDescent="0.3">
      <c r="A301" t="s">
        <v>6</v>
      </c>
      <c r="B301" t="s">
        <v>13</v>
      </c>
      <c r="C301" t="s">
        <v>2</v>
      </c>
      <c r="D301">
        <v>2010</v>
      </c>
      <c r="E301" t="s">
        <v>8</v>
      </c>
      <c r="F301" t="s">
        <v>8</v>
      </c>
    </row>
    <row r="302" spans="1:6" x14ac:dyDescent="0.3">
      <c r="A302" t="s">
        <v>6</v>
      </c>
      <c r="B302" t="s">
        <v>13</v>
      </c>
      <c r="C302" t="s">
        <v>2</v>
      </c>
      <c r="D302">
        <v>2011</v>
      </c>
      <c r="E302" t="s">
        <v>8</v>
      </c>
      <c r="F302" t="s">
        <v>8</v>
      </c>
    </row>
    <row r="303" spans="1:6" x14ac:dyDescent="0.3">
      <c r="A303" t="s">
        <v>6</v>
      </c>
      <c r="B303" t="s">
        <v>13</v>
      </c>
      <c r="C303" t="s">
        <v>2</v>
      </c>
      <c r="D303">
        <v>2012</v>
      </c>
      <c r="E303" t="s">
        <v>8</v>
      </c>
      <c r="F303" t="s">
        <v>8</v>
      </c>
    </row>
    <row r="304" spans="1:6" x14ac:dyDescent="0.3">
      <c r="A304" t="s">
        <v>6</v>
      </c>
      <c r="B304" t="s">
        <v>13</v>
      </c>
      <c r="C304" t="s">
        <v>2</v>
      </c>
      <c r="D304">
        <v>2013</v>
      </c>
      <c r="E304" t="s">
        <v>8</v>
      </c>
      <c r="F304" t="s">
        <v>8</v>
      </c>
    </row>
    <row r="305" spans="1:6" x14ac:dyDescent="0.3">
      <c r="A305" t="s">
        <v>6</v>
      </c>
      <c r="B305" t="s">
        <v>13</v>
      </c>
      <c r="C305" t="s">
        <v>2</v>
      </c>
      <c r="D305">
        <v>2014</v>
      </c>
      <c r="E305" t="s">
        <v>8</v>
      </c>
      <c r="F305" t="s">
        <v>8</v>
      </c>
    </row>
    <row r="306" spans="1:6" x14ac:dyDescent="0.3">
      <c r="A306" t="s">
        <v>6</v>
      </c>
      <c r="B306" t="s">
        <v>13</v>
      </c>
      <c r="C306" t="s">
        <v>2</v>
      </c>
      <c r="D306">
        <v>2015</v>
      </c>
      <c r="E306" t="s">
        <v>8</v>
      </c>
      <c r="F306" t="s">
        <v>8</v>
      </c>
    </row>
    <row r="307" spans="1:6" x14ac:dyDescent="0.3">
      <c r="A307" t="s">
        <v>6</v>
      </c>
      <c r="B307" t="s">
        <v>13</v>
      </c>
      <c r="C307" t="s">
        <v>2</v>
      </c>
      <c r="D307">
        <v>2016</v>
      </c>
      <c r="E307" t="s">
        <v>8</v>
      </c>
      <c r="F307" t="s">
        <v>8</v>
      </c>
    </row>
    <row r="308" spans="1:6" x14ac:dyDescent="0.3">
      <c r="A308" t="s">
        <v>6</v>
      </c>
      <c r="B308" t="s">
        <v>13</v>
      </c>
      <c r="C308" t="s">
        <v>2</v>
      </c>
      <c r="D308">
        <v>2017</v>
      </c>
      <c r="E308" t="s">
        <v>8</v>
      </c>
      <c r="F308" t="s">
        <v>8</v>
      </c>
    </row>
    <row r="309" spans="1:6" x14ac:dyDescent="0.3">
      <c r="A309" t="s">
        <v>6</v>
      </c>
      <c r="B309" t="s">
        <v>13</v>
      </c>
      <c r="C309" t="s">
        <v>2</v>
      </c>
      <c r="D309">
        <v>2018</v>
      </c>
      <c r="E309" t="s">
        <v>8</v>
      </c>
      <c r="F309" t="s">
        <v>8</v>
      </c>
    </row>
    <row r="310" spans="1:6" x14ac:dyDescent="0.3">
      <c r="A310" t="s">
        <v>6</v>
      </c>
      <c r="B310" t="s">
        <v>13</v>
      </c>
      <c r="C310" t="s">
        <v>2</v>
      </c>
      <c r="D310">
        <v>2019</v>
      </c>
      <c r="E310" t="s">
        <v>8</v>
      </c>
      <c r="F310" t="s">
        <v>8</v>
      </c>
    </row>
    <row r="311" spans="1:6" x14ac:dyDescent="0.3">
      <c r="A311" t="s">
        <v>6</v>
      </c>
      <c r="B311" t="s">
        <v>13</v>
      </c>
      <c r="C311" t="s">
        <v>2</v>
      </c>
      <c r="D311">
        <v>2020</v>
      </c>
      <c r="E311" t="s">
        <v>8</v>
      </c>
      <c r="F311" t="s">
        <v>8</v>
      </c>
    </row>
    <row r="312" spans="1:6" x14ac:dyDescent="0.3">
      <c r="A312" t="s">
        <v>6</v>
      </c>
      <c r="B312" t="s">
        <v>13</v>
      </c>
      <c r="C312" t="s">
        <v>2</v>
      </c>
      <c r="D312">
        <v>2021</v>
      </c>
      <c r="E312" t="s">
        <v>8</v>
      </c>
      <c r="F312" t="s">
        <v>8</v>
      </c>
    </row>
    <row r="313" spans="1:6" x14ac:dyDescent="0.3">
      <c r="A313" t="s">
        <v>6</v>
      </c>
      <c r="B313" t="s">
        <v>13</v>
      </c>
      <c r="C313" t="s">
        <v>2</v>
      </c>
      <c r="D313">
        <v>2022</v>
      </c>
      <c r="E313" t="s">
        <v>8</v>
      </c>
      <c r="F313" t="s">
        <v>8</v>
      </c>
    </row>
    <row r="314" spans="1:6" x14ac:dyDescent="0.3">
      <c r="A314" t="s">
        <v>6</v>
      </c>
      <c r="B314" t="s">
        <v>13</v>
      </c>
      <c r="C314" t="s">
        <v>2</v>
      </c>
      <c r="D314">
        <v>2023</v>
      </c>
      <c r="E314" t="s">
        <v>8</v>
      </c>
      <c r="F314" t="s">
        <v>8</v>
      </c>
    </row>
    <row r="315" spans="1:6" x14ac:dyDescent="0.3">
      <c r="A315" t="s">
        <v>6</v>
      </c>
      <c r="B315" t="s">
        <v>13</v>
      </c>
      <c r="C315" t="s">
        <v>2</v>
      </c>
      <c r="D315">
        <v>2024</v>
      </c>
      <c r="E315" t="s">
        <v>8</v>
      </c>
      <c r="F315" t="s">
        <v>8</v>
      </c>
    </row>
    <row r="316" spans="1:6" x14ac:dyDescent="0.3">
      <c r="A316" t="s">
        <v>6</v>
      </c>
      <c r="B316" t="s">
        <v>13</v>
      </c>
      <c r="C316" t="s">
        <v>2</v>
      </c>
      <c r="D316" t="s">
        <v>9</v>
      </c>
      <c r="E316" t="s">
        <v>8</v>
      </c>
      <c r="F316" t="s">
        <v>8</v>
      </c>
    </row>
    <row r="317" spans="1:6" x14ac:dyDescent="0.3">
      <c r="A317" t="s">
        <v>6</v>
      </c>
      <c r="B317" t="s">
        <v>14</v>
      </c>
      <c r="C317" t="s">
        <v>2</v>
      </c>
      <c r="D317">
        <v>1975</v>
      </c>
      <c r="E317" t="s">
        <v>8</v>
      </c>
      <c r="F317" t="s">
        <v>8</v>
      </c>
    </row>
    <row r="318" spans="1:6" x14ac:dyDescent="0.3">
      <c r="A318" t="s">
        <v>6</v>
      </c>
      <c r="B318" t="s">
        <v>14</v>
      </c>
      <c r="C318" t="s">
        <v>2</v>
      </c>
      <c r="D318">
        <v>1976</v>
      </c>
      <c r="E318" t="s">
        <v>8</v>
      </c>
      <c r="F318" t="s">
        <v>8</v>
      </c>
    </row>
    <row r="319" spans="1:6" x14ac:dyDescent="0.3">
      <c r="A319" t="s">
        <v>6</v>
      </c>
      <c r="B319" t="s">
        <v>14</v>
      </c>
      <c r="C319" t="s">
        <v>2</v>
      </c>
      <c r="D319">
        <v>1977</v>
      </c>
      <c r="E319" t="s">
        <v>8</v>
      </c>
      <c r="F319" t="s">
        <v>8</v>
      </c>
    </row>
    <row r="320" spans="1:6" x14ac:dyDescent="0.3">
      <c r="A320" t="s">
        <v>6</v>
      </c>
      <c r="B320" t="s">
        <v>14</v>
      </c>
      <c r="C320" t="s">
        <v>2</v>
      </c>
      <c r="D320">
        <v>1978</v>
      </c>
      <c r="E320" t="s">
        <v>8</v>
      </c>
      <c r="F320" t="s">
        <v>8</v>
      </c>
    </row>
    <row r="321" spans="1:6" x14ac:dyDescent="0.3">
      <c r="A321" t="s">
        <v>6</v>
      </c>
      <c r="B321" t="s">
        <v>14</v>
      </c>
      <c r="C321" t="s">
        <v>2</v>
      </c>
      <c r="D321">
        <v>1979</v>
      </c>
      <c r="E321" t="s">
        <v>8</v>
      </c>
      <c r="F321" t="s">
        <v>8</v>
      </c>
    </row>
    <row r="322" spans="1:6" x14ac:dyDescent="0.3">
      <c r="A322" t="s">
        <v>6</v>
      </c>
      <c r="B322" t="s">
        <v>14</v>
      </c>
      <c r="C322" t="s">
        <v>2</v>
      </c>
      <c r="D322">
        <v>1980</v>
      </c>
      <c r="E322" t="s">
        <v>8</v>
      </c>
      <c r="F322" t="s">
        <v>8</v>
      </c>
    </row>
    <row r="323" spans="1:6" x14ac:dyDescent="0.3">
      <c r="A323" t="s">
        <v>6</v>
      </c>
      <c r="B323" t="s">
        <v>14</v>
      </c>
      <c r="C323" t="s">
        <v>2</v>
      </c>
      <c r="D323">
        <v>1981</v>
      </c>
      <c r="E323" t="s">
        <v>8</v>
      </c>
      <c r="F323" t="s">
        <v>8</v>
      </c>
    </row>
    <row r="324" spans="1:6" x14ac:dyDescent="0.3">
      <c r="A324" t="s">
        <v>6</v>
      </c>
      <c r="B324" t="s">
        <v>14</v>
      </c>
      <c r="C324" t="s">
        <v>2</v>
      </c>
      <c r="D324">
        <v>1982</v>
      </c>
      <c r="E324" t="s">
        <v>8</v>
      </c>
      <c r="F324" t="s">
        <v>8</v>
      </c>
    </row>
    <row r="325" spans="1:6" x14ac:dyDescent="0.3">
      <c r="A325" t="s">
        <v>6</v>
      </c>
      <c r="B325" t="s">
        <v>14</v>
      </c>
      <c r="C325" t="s">
        <v>2</v>
      </c>
      <c r="D325">
        <v>1983</v>
      </c>
      <c r="E325" t="s">
        <v>8</v>
      </c>
      <c r="F325" t="s">
        <v>8</v>
      </c>
    </row>
    <row r="326" spans="1:6" x14ac:dyDescent="0.3">
      <c r="A326" t="s">
        <v>6</v>
      </c>
      <c r="B326" t="s">
        <v>14</v>
      </c>
      <c r="C326" t="s">
        <v>2</v>
      </c>
      <c r="D326">
        <v>1984</v>
      </c>
      <c r="E326" t="s">
        <v>8</v>
      </c>
      <c r="F326" t="s">
        <v>8</v>
      </c>
    </row>
    <row r="327" spans="1:6" x14ac:dyDescent="0.3">
      <c r="A327" t="s">
        <v>6</v>
      </c>
      <c r="B327" t="s">
        <v>14</v>
      </c>
      <c r="C327" t="s">
        <v>2</v>
      </c>
      <c r="D327">
        <v>1985</v>
      </c>
      <c r="E327" t="s">
        <v>8</v>
      </c>
      <c r="F327" t="s">
        <v>8</v>
      </c>
    </row>
    <row r="328" spans="1:6" x14ac:dyDescent="0.3">
      <c r="A328" t="s">
        <v>6</v>
      </c>
      <c r="B328" t="s">
        <v>14</v>
      </c>
      <c r="C328" t="s">
        <v>2</v>
      </c>
      <c r="D328">
        <v>1986</v>
      </c>
      <c r="E328" t="s">
        <v>8</v>
      </c>
      <c r="F328" t="s">
        <v>8</v>
      </c>
    </row>
    <row r="329" spans="1:6" x14ac:dyDescent="0.3">
      <c r="A329" t="s">
        <v>6</v>
      </c>
      <c r="B329" t="s">
        <v>14</v>
      </c>
      <c r="C329" t="s">
        <v>2</v>
      </c>
      <c r="D329">
        <v>1987</v>
      </c>
      <c r="E329" t="s">
        <v>8</v>
      </c>
      <c r="F329" t="s">
        <v>8</v>
      </c>
    </row>
    <row r="330" spans="1:6" x14ac:dyDescent="0.3">
      <c r="A330" t="s">
        <v>6</v>
      </c>
      <c r="B330" t="s">
        <v>14</v>
      </c>
      <c r="C330" t="s">
        <v>2</v>
      </c>
      <c r="D330">
        <v>1988</v>
      </c>
      <c r="E330" t="s">
        <v>8</v>
      </c>
      <c r="F330" t="s">
        <v>8</v>
      </c>
    </row>
    <row r="331" spans="1:6" x14ac:dyDescent="0.3">
      <c r="A331" t="s">
        <v>6</v>
      </c>
      <c r="B331" t="s">
        <v>14</v>
      </c>
      <c r="C331" t="s">
        <v>2</v>
      </c>
      <c r="D331">
        <v>1989</v>
      </c>
      <c r="E331" t="s">
        <v>8</v>
      </c>
      <c r="F331" t="s">
        <v>8</v>
      </c>
    </row>
    <row r="332" spans="1:6" x14ac:dyDescent="0.3">
      <c r="A332" t="s">
        <v>6</v>
      </c>
      <c r="B332" t="s">
        <v>14</v>
      </c>
      <c r="C332" t="s">
        <v>2</v>
      </c>
      <c r="D332">
        <v>1990</v>
      </c>
      <c r="E332" t="s">
        <v>8</v>
      </c>
      <c r="F332" t="s">
        <v>8</v>
      </c>
    </row>
    <row r="333" spans="1:6" x14ac:dyDescent="0.3">
      <c r="A333" t="s">
        <v>6</v>
      </c>
      <c r="B333" t="s">
        <v>14</v>
      </c>
      <c r="C333" t="s">
        <v>2</v>
      </c>
      <c r="D333">
        <v>1991</v>
      </c>
      <c r="E333" t="s">
        <v>8</v>
      </c>
      <c r="F333" t="s">
        <v>8</v>
      </c>
    </row>
    <row r="334" spans="1:6" x14ac:dyDescent="0.3">
      <c r="A334" t="s">
        <v>6</v>
      </c>
      <c r="B334" t="s">
        <v>14</v>
      </c>
      <c r="C334" t="s">
        <v>2</v>
      </c>
      <c r="D334">
        <v>1992</v>
      </c>
      <c r="E334" t="s">
        <v>8</v>
      </c>
      <c r="F334" t="s">
        <v>8</v>
      </c>
    </row>
    <row r="335" spans="1:6" x14ac:dyDescent="0.3">
      <c r="A335" t="s">
        <v>6</v>
      </c>
      <c r="B335" t="s">
        <v>14</v>
      </c>
      <c r="C335" t="s">
        <v>2</v>
      </c>
      <c r="D335">
        <v>1993</v>
      </c>
      <c r="E335" t="s">
        <v>8</v>
      </c>
      <c r="F335" t="s">
        <v>8</v>
      </c>
    </row>
    <row r="336" spans="1:6" x14ac:dyDescent="0.3">
      <c r="A336" t="s">
        <v>6</v>
      </c>
      <c r="B336" t="s">
        <v>14</v>
      </c>
      <c r="C336" t="s">
        <v>2</v>
      </c>
      <c r="D336">
        <v>1994</v>
      </c>
      <c r="E336" t="s">
        <v>8</v>
      </c>
      <c r="F336" t="s">
        <v>8</v>
      </c>
    </row>
    <row r="337" spans="1:6" x14ac:dyDescent="0.3">
      <c r="A337" t="s">
        <v>6</v>
      </c>
      <c r="B337" t="s">
        <v>14</v>
      </c>
      <c r="C337" t="s">
        <v>2</v>
      </c>
      <c r="D337">
        <v>1995</v>
      </c>
      <c r="E337" t="s">
        <v>8</v>
      </c>
      <c r="F337" t="s">
        <v>8</v>
      </c>
    </row>
    <row r="338" spans="1:6" x14ac:dyDescent="0.3">
      <c r="A338" t="s">
        <v>6</v>
      </c>
      <c r="B338" t="s">
        <v>14</v>
      </c>
      <c r="C338" t="s">
        <v>2</v>
      </c>
      <c r="D338">
        <v>1996</v>
      </c>
      <c r="E338" t="s">
        <v>8</v>
      </c>
      <c r="F338" t="s">
        <v>8</v>
      </c>
    </row>
    <row r="339" spans="1:6" x14ac:dyDescent="0.3">
      <c r="A339" t="s">
        <v>6</v>
      </c>
      <c r="B339" t="s">
        <v>14</v>
      </c>
      <c r="C339" t="s">
        <v>2</v>
      </c>
      <c r="D339">
        <v>1997</v>
      </c>
      <c r="E339" t="s">
        <v>8</v>
      </c>
      <c r="F339" t="s">
        <v>8</v>
      </c>
    </row>
    <row r="340" spans="1:6" x14ac:dyDescent="0.3">
      <c r="A340" t="s">
        <v>6</v>
      </c>
      <c r="B340" t="s">
        <v>14</v>
      </c>
      <c r="C340" t="s">
        <v>2</v>
      </c>
      <c r="D340">
        <v>1998</v>
      </c>
      <c r="E340" t="s">
        <v>8</v>
      </c>
      <c r="F340" t="s">
        <v>8</v>
      </c>
    </row>
    <row r="341" spans="1:6" x14ac:dyDescent="0.3">
      <c r="A341" t="s">
        <v>6</v>
      </c>
      <c r="B341" t="s">
        <v>14</v>
      </c>
      <c r="C341" t="s">
        <v>2</v>
      </c>
      <c r="D341">
        <v>1999</v>
      </c>
      <c r="E341" t="s">
        <v>8</v>
      </c>
      <c r="F341" t="s">
        <v>8</v>
      </c>
    </row>
    <row r="342" spans="1:6" x14ac:dyDescent="0.3">
      <c r="A342" t="s">
        <v>6</v>
      </c>
      <c r="B342" t="s">
        <v>14</v>
      </c>
      <c r="C342" t="s">
        <v>2</v>
      </c>
      <c r="D342">
        <v>2000</v>
      </c>
      <c r="E342" t="s">
        <v>8</v>
      </c>
      <c r="F342" t="s">
        <v>8</v>
      </c>
    </row>
    <row r="343" spans="1:6" x14ac:dyDescent="0.3">
      <c r="A343" t="s">
        <v>6</v>
      </c>
      <c r="B343" t="s">
        <v>14</v>
      </c>
      <c r="C343" t="s">
        <v>2</v>
      </c>
      <c r="D343">
        <v>2001</v>
      </c>
      <c r="E343" t="s">
        <v>8</v>
      </c>
      <c r="F343" t="s">
        <v>8</v>
      </c>
    </row>
    <row r="344" spans="1:6" x14ac:dyDescent="0.3">
      <c r="A344" t="s">
        <v>6</v>
      </c>
      <c r="B344" t="s">
        <v>14</v>
      </c>
      <c r="C344" t="s">
        <v>2</v>
      </c>
      <c r="D344">
        <v>2002</v>
      </c>
      <c r="E344" t="s">
        <v>8</v>
      </c>
      <c r="F344" t="s">
        <v>8</v>
      </c>
    </row>
    <row r="345" spans="1:6" x14ac:dyDescent="0.3">
      <c r="A345" t="s">
        <v>6</v>
      </c>
      <c r="B345" t="s">
        <v>14</v>
      </c>
      <c r="C345" t="s">
        <v>2</v>
      </c>
      <c r="D345">
        <v>2003</v>
      </c>
      <c r="E345" t="s">
        <v>8</v>
      </c>
      <c r="F345" t="s">
        <v>8</v>
      </c>
    </row>
    <row r="346" spans="1:6" x14ac:dyDescent="0.3">
      <c r="A346" t="s">
        <v>6</v>
      </c>
      <c r="B346" t="s">
        <v>14</v>
      </c>
      <c r="C346" t="s">
        <v>2</v>
      </c>
      <c r="D346">
        <v>2004</v>
      </c>
      <c r="E346" t="s">
        <v>8</v>
      </c>
      <c r="F346" t="s">
        <v>8</v>
      </c>
    </row>
    <row r="347" spans="1:6" x14ac:dyDescent="0.3">
      <c r="A347" t="s">
        <v>6</v>
      </c>
      <c r="B347" t="s">
        <v>14</v>
      </c>
      <c r="C347" t="s">
        <v>2</v>
      </c>
      <c r="D347">
        <v>2005</v>
      </c>
      <c r="E347" t="s">
        <v>8</v>
      </c>
      <c r="F347" t="s">
        <v>8</v>
      </c>
    </row>
    <row r="348" spans="1:6" x14ac:dyDescent="0.3">
      <c r="A348" t="s">
        <v>6</v>
      </c>
      <c r="B348" t="s">
        <v>14</v>
      </c>
      <c r="C348" t="s">
        <v>2</v>
      </c>
      <c r="D348">
        <v>2006</v>
      </c>
      <c r="E348" t="s">
        <v>8</v>
      </c>
      <c r="F348" t="s">
        <v>8</v>
      </c>
    </row>
    <row r="349" spans="1:6" x14ac:dyDescent="0.3">
      <c r="A349" t="s">
        <v>6</v>
      </c>
      <c r="B349" t="s">
        <v>14</v>
      </c>
      <c r="C349" t="s">
        <v>2</v>
      </c>
      <c r="D349">
        <v>2007</v>
      </c>
      <c r="E349" t="s">
        <v>8</v>
      </c>
      <c r="F349" t="s">
        <v>8</v>
      </c>
    </row>
    <row r="350" spans="1:6" x14ac:dyDescent="0.3">
      <c r="A350" t="s">
        <v>6</v>
      </c>
      <c r="B350" t="s">
        <v>14</v>
      </c>
      <c r="C350" t="s">
        <v>2</v>
      </c>
      <c r="D350">
        <v>2008</v>
      </c>
      <c r="E350" t="s">
        <v>8</v>
      </c>
      <c r="F350" t="s">
        <v>8</v>
      </c>
    </row>
    <row r="351" spans="1:6" x14ac:dyDescent="0.3">
      <c r="A351" t="s">
        <v>6</v>
      </c>
      <c r="B351" t="s">
        <v>14</v>
      </c>
      <c r="C351" t="s">
        <v>2</v>
      </c>
      <c r="D351">
        <v>2009</v>
      </c>
      <c r="E351" t="s">
        <v>8</v>
      </c>
      <c r="F351" t="s">
        <v>8</v>
      </c>
    </row>
    <row r="352" spans="1:6" x14ac:dyDescent="0.3">
      <c r="A352" t="s">
        <v>6</v>
      </c>
      <c r="B352" t="s">
        <v>14</v>
      </c>
      <c r="C352" t="s">
        <v>2</v>
      </c>
      <c r="D352">
        <v>2010</v>
      </c>
      <c r="E352" t="s">
        <v>8</v>
      </c>
      <c r="F352" t="s">
        <v>8</v>
      </c>
    </row>
    <row r="353" spans="1:6" x14ac:dyDescent="0.3">
      <c r="A353" t="s">
        <v>6</v>
      </c>
      <c r="B353" t="s">
        <v>14</v>
      </c>
      <c r="C353" t="s">
        <v>2</v>
      </c>
      <c r="D353">
        <v>2011</v>
      </c>
      <c r="E353" t="s">
        <v>8</v>
      </c>
      <c r="F353" t="s">
        <v>8</v>
      </c>
    </row>
    <row r="354" spans="1:6" x14ac:dyDescent="0.3">
      <c r="A354" t="s">
        <v>6</v>
      </c>
      <c r="B354" t="s">
        <v>14</v>
      </c>
      <c r="C354" t="s">
        <v>2</v>
      </c>
      <c r="D354">
        <v>2012</v>
      </c>
      <c r="E354" t="s">
        <v>8</v>
      </c>
      <c r="F354" t="s">
        <v>8</v>
      </c>
    </row>
    <row r="355" spans="1:6" x14ac:dyDescent="0.3">
      <c r="A355" t="s">
        <v>6</v>
      </c>
      <c r="B355" t="s">
        <v>14</v>
      </c>
      <c r="C355" t="s">
        <v>2</v>
      </c>
      <c r="D355">
        <v>2013</v>
      </c>
      <c r="E355" t="s">
        <v>8</v>
      </c>
      <c r="F355" t="s">
        <v>8</v>
      </c>
    </row>
    <row r="356" spans="1:6" x14ac:dyDescent="0.3">
      <c r="A356" t="s">
        <v>6</v>
      </c>
      <c r="B356" t="s">
        <v>14</v>
      </c>
      <c r="C356" t="s">
        <v>2</v>
      </c>
      <c r="D356">
        <v>2014</v>
      </c>
      <c r="E356" t="s">
        <v>8</v>
      </c>
      <c r="F356" t="s">
        <v>8</v>
      </c>
    </row>
    <row r="357" spans="1:6" x14ac:dyDescent="0.3">
      <c r="A357" t="s">
        <v>6</v>
      </c>
      <c r="B357" t="s">
        <v>14</v>
      </c>
      <c r="C357" t="s">
        <v>2</v>
      </c>
      <c r="D357">
        <v>2015</v>
      </c>
      <c r="E357" t="s">
        <v>8</v>
      </c>
      <c r="F357" t="s">
        <v>8</v>
      </c>
    </row>
    <row r="358" spans="1:6" x14ac:dyDescent="0.3">
      <c r="A358" t="s">
        <v>6</v>
      </c>
      <c r="B358" t="s">
        <v>14</v>
      </c>
      <c r="C358" t="s">
        <v>2</v>
      </c>
      <c r="D358">
        <v>2016</v>
      </c>
      <c r="E358" t="s">
        <v>8</v>
      </c>
      <c r="F358" t="s">
        <v>8</v>
      </c>
    </row>
    <row r="359" spans="1:6" x14ac:dyDescent="0.3">
      <c r="A359" t="s">
        <v>6</v>
      </c>
      <c r="B359" t="s">
        <v>14</v>
      </c>
      <c r="C359" t="s">
        <v>2</v>
      </c>
      <c r="D359">
        <v>2017</v>
      </c>
      <c r="E359" t="s">
        <v>8</v>
      </c>
      <c r="F359" t="s">
        <v>8</v>
      </c>
    </row>
    <row r="360" spans="1:6" x14ac:dyDescent="0.3">
      <c r="A360" t="s">
        <v>6</v>
      </c>
      <c r="B360" t="s">
        <v>14</v>
      </c>
      <c r="C360" t="s">
        <v>2</v>
      </c>
      <c r="D360">
        <v>2018</v>
      </c>
      <c r="E360" t="s">
        <v>8</v>
      </c>
      <c r="F360" t="s">
        <v>8</v>
      </c>
    </row>
    <row r="361" spans="1:6" x14ac:dyDescent="0.3">
      <c r="A361" t="s">
        <v>6</v>
      </c>
      <c r="B361" t="s">
        <v>14</v>
      </c>
      <c r="C361" t="s">
        <v>2</v>
      </c>
      <c r="D361">
        <v>2019</v>
      </c>
      <c r="E361" t="s">
        <v>8</v>
      </c>
      <c r="F361" t="s">
        <v>8</v>
      </c>
    </row>
    <row r="362" spans="1:6" x14ac:dyDescent="0.3">
      <c r="A362" t="s">
        <v>6</v>
      </c>
      <c r="B362" t="s">
        <v>14</v>
      </c>
      <c r="C362" t="s">
        <v>2</v>
      </c>
      <c r="D362">
        <v>2020</v>
      </c>
      <c r="E362" t="s">
        <v>8</v>
      </c>
      <c r="F362" t="s">
        <v>8</v>
      </c>
    </row>
    <row r="363" spans="1:6" x14ac:dyDescent="0.3">
      <c r="A363" t="s">
        <v>6</v>
      </c>
      <c r="B363" t="s">
        <v>14</v>
      </c>
      <c r="C363" t="s">
        <v>2</v>
      </c>
      <c r="D363">
        <v>2021</v>
      </c>
      <c r="E363" t="s">
        <v>8</v>
      </c>
      <c r="F363" t="s">
        <v>8</v>
      </c>
    </row>
    <row r="364" spans="1:6" x14ac:dyDescent="0.3">
      <c r="A364" t="s">
        <v>6</v>
      </c>
      <c r="B364" t="s">
        <v>14</v>
      </c>
      <c r="C364" t="s">
        <v>2</v>
      </c>
      <c r="D364">
        <v>2022</v>
      </c>
      <c r="E364" t="s">
        <v>8</v>
      </c>
      <c r="F364" t="s">
        <v>8</v>
      </c>
    </row>
    <row r="365" spans="1:6" x14ac:dyDescent="0.3">
      <c r="A365" t="s">
        <v>6</v>
      </c>
      <c r="B365" t="s">
        <v>14</v>
      </c>
      <c r="C365" t="s">
        <v>2</v>
      </c>
      <c r="D365">
        <v>2023</v>
      </c>
      <c r="E365" t="s">
        <v>8</v>
      </c>
      <c r="F365" t="s">
        <v>8</v>
      </c>
    </row>
    <row r="366" spans="1:6" x14ac:dyDescent="0.3">
      <c r="A366" t="s">
        <v>6</v>
      </c>
      <c r="B366" t="s">
        <v>14</v>
      </c>
      <c r="C366" t="s">
        <v>2</v>
      </c>
      <c r="D366">
        <v>2024</v>
      </c>
      <c r="E366" t="s">
        <v>8</v>
      </c>
      <c r="F366" t="s">
        <v>8</v>
      </c>
    </row>
    <row r="367" spans="1:6" x14ac:dyDescent="0.3">
      <c r="A367" t="s">
        <v>6</v>
      </c>
      <c r="B367" t="s">
        <v>14</v>
      </c>
      <c r="C367" t="s">
        <v>2</v>
      </c>
      <c r="D367" t="s">
        <v>9</v>
      </c>
      <c r="E367" t="s">
        <v>8</v>
      </c>
      <c r="F367" t="s">
        <v>8</v>
      </c>
    </row>
    <row r="368" spans="1:6" x14ac:dyDescent="0.3">
      <c r="A368" t="s">
        <v>6</v>
      </c>
      <c r="B368" t="s">
        <v>15</v>
      </c>
      <c r="C368" t="s">
        <v>2</v>
      </c>
      <c r="D368">
        <v>1975</v>
      </c>
      <c r="E368">
        <v>133718</v>
      </c>
      <c r="F368">
        <v>1632</v>
      </c>
    </row>
    <row r="369" spans="1:6" x14ac:dyDescent="0.3">
      <c r="A369" t="s">
        <v>6</v>
      </c>
      <c r="B369" t="s">
        <v>15</v>
      </c>
      <c r="C369" t="s">
        <v>2</v>
      </c>
      <c r="D369">
        <v>1976</v>
      </c>
      <c r="E369">
        <v>149406</v>
      </c>
      <c r="F369">
        <v>1817</v>
      </c>
    </row>
    <row r="370" spans="1:6" x14ac:dyDescent="0.3">
      <c r="A370" t="s">
        <v>6</v>
      </c>
      <c r="B370" t="s">
        <v>15</v>
      </c>
      <c r="C370" t="s">
        <v>2</v>
      </c>
      <c r="D370">
        <v>1977</v>
      </c>
      <c r="E370">
        <v>154948</v>
      </c>
      <c r="F370">
        <v>1878</v>
      </c>
    </row>
    <row r="371" spans="1:6" x14ac:dyDescent="0.3">
      <c r="A371" t="s">
        <v>6</v>
      </c>
      <c r="B371" t="s">
        <v>15</v>
      </c>
      <c r="C371" t="s">
        <v>2</v>
      </c>
      <c r="D371">
        <v>1978</v>
      </c>
      <c r="E371">
        <v>144127</v>
      </c>
      <c r="F371">
        <v>1742</v>
      </c>
    </row>
    <row r="372" spans="1:6" x14ac:dyDescent="0.3">
      <c r="A372" t="s">
        <v>6</v>
      </c>
      <c r="B372" t="s">
        <v>15</v>
      </c>
      <c r="C372" t="s">
        <v>2</v>
      </c>
      <c r="D372">
        <v>1979</v>
      </c>
      <c r="E372">
        <v>139369</v>
      </c>
      <c r="F372">
        <v>1680</v>
      </c>
    </row>
    <row r="373" spans="1:6" x14ac:dyDescent="0.3">
      <c r="A373" t="s">
        <v>6</v>
      </c>
      <c r="B373" t="s">
        <v>15</v>
      </c>
      <c r="C373" t="s">
        <v>2</v>
      </c>
      <c r="D373">
        <v>1980</v>
      </c>
      <c r="E373">
        <v>139215</v>
      </c>
      <c r="F373">
        <v>1675</v>
      </c>
    </row>
    <row r="374" spans="1:6" x14ac:dyDescent="0.3">
      <c r="A374" t="s">
        <v>6</v>
      </c>
      <c r="B374" t="s">
        <v>15</v>
      </c>
      <c r="C374" t="s">
        <v>2</v>
      </c>
      <c r="D374">
        <v>1981</v>
      </c>
      <c r="E374">
        <v>136374</v>
      </c>
      <c r="F374">
        <v>1639</v>
      </c>
    </row>
    <row r="375" spans="1:6" x14ac:dyDescent="0.3">
      <c r="A375" t="s">
        <v>6</v>
      </c>
      <c r="B375" t="s">
        <v>15</v>
      </c>
      <c r="C375" t="s">
        <v>2</v>
      </c>
      <c r="D375">
        <v>1982</v>
      </c>
      <c r="E375">
        <v>138343</v>
      </c>
      <c r="F375">
        <v>1662</v>
      </c>
    </row>
    <row r="376" spans="1:6" x14ac:dyDescent="0.3">
      <c r="A376" t="s">
        <v>6</v>
      </c>
      <c r="B376" t="s">
        <v>15</v>
      </c>
      <c r="C376" t="s">
        <v>2</v>
      </c>
      <c r="D376">
        <v>1983</v>
      </c>
      <c r="E376">
        <v>138910</v>
      </c>
      <c r="F376">
        <v>1668</v>
      </c>
    </row>
    <row r="377" spans="1:6" x14ac:dyDescent="0.3">
      <c r="A377" t="s">
        <v>6</v>
      </c>
      <c r="B377" t="s">
        <v>15</v>
      </c>
      <c r="C377" t="s">
        <v>2</v>
      </c>
      <c r="D377">
        <v>1984</v>
      </c>
      <c r="E377">
        <v>141840</v>
      </c>
      <c r="F377">
        <v>1701</v>
      </c>
    </row>
    <row r="378" spans="1:6" x14ac:dyDescent="0.3">
      <c r="A378" t="s">
        <v>6</v>
      </c>
      <c r="B378" t="s">
        <v>15</v>
      </c>
      <c r="C378" t="s">
        <v>2</v>
      </c>
      <c r="D378">
        <v>1985</v>
      </c>
      <c r="E378">
        <v>144593</v>
      </c>
      <c r="F378">
        <v>1732</v>
      </c>
    </row>
    <row r="379" spans="1:6" x14ac:dyDescent="0.3">
      <c r="A379" t="s">
        <v>6</v>
      </c>
      <c r="B379" t="s">
        <v>15</v>
      </c>
      <c r="C379" t="s">
        <v>2</v>
      </c>
      <c r="D379">
        <v>1986</v>
      </c>
      <c r="E379">
        <v>151967</v>
      </c>
      <c r="F379">
        <v>1816</v>
      </c>
    </row>
    <row r="380" spans="1:6" x14ac:dyDescent="0.3">
      <c r="A380" t="s">
        <v>6</v>
      </c>
      <c r="B380" t="s">
        <v>15</v>
      </c>
      <c r="C380" t="s">
        <v>2</v>
      </c>
      <c r="D380">
        <v>1987</v>
      </c>
      <c r="E380">
        <v>142331</v>
      </c>
      <c r="F380">
        <v>1695</v>
      </c>
    </row>
    <row r="381" spans="1:6" x14ac:dyDescent="0.3">
      <c r="A381" t="s">
        <v>6</v>
      </c>
      <c r="B381" t="s">
        <v>15</v>
      </c>
      <c r="C381" t="s">
        <v>2</v>
      </c>
      <c r="D381">
        <v>1988</v>
      </c>
      <c r="E381">
        <v>130923</v>
      </c>
      <c r="F381">
        <v>1552</v>
      </c>
    </row>
    <row r="382" spans="1:6" x14ac:dyDescent="0.3">
      <c r="A382" t="s">
        <v>6</v>
      </c>
      <c r="B382" t="s">
        <v>15</v>
      </c>
      <c r="C382" t="s">
        <v>2</v>
      </c>
      <c r="D382">
        <v>1989</v>
      </c>
      <c r="E382">
        <v>137195</v>
      </c>
      <c r="F382">
        <v>1615</v>
      </c>
    </row>
    <row r="383" spans="1:6" x14ac:dyDescent="0.3">
      <c r="A383" t="s">
        <v>6</v>
      </c>
      <c r="B383" t="s">
        <v>15</v>
      </c>
      <c r="C383" t="s">
        <v>2</v>
      </c>
      <c r="D383">
        <v>1990</v>
      </c>
      <c r="E383">
        <v>154030</v>
      </c>
      <c r="F383">
        <v>1800</v>
      </c>
    </row>
    <row r="384" spans="1:6" x14ac:dyDescent="0.3">
      <c r="A384" t="s">
        <v>6</v>
      </c>
      <c r="B384" t="s">
        <v>15</v>
      </c>
      <c r="C384" t="s">
        <v>2</v>
      </c>
      <c r="D384">
        <v>1991</v>
      </c>
      <c r="E384">
        <v>155865</v>
      </c>
      <c r="F384">
        <v>1809</v>
      </c>
    </row>
    <row r="385" spans="1:6" x14ac:dyDescent="0.3">
      <c r="A385" t="s">
        <v>6</v>
      </c>
      <c r="B385" t="s">
        <v>15</v>
      </c>
      <c r="C385" t="s">
        <v>2</v>
      </c>
      <c r="D385">
        <v>1992</v>
      </c>
      <c r="E385">
        <v>155902</v>
      </c>
      <c r="F385">
        <v>1799</v>
      </c>
    </row>
    <row r="386" spans="1:6" x14ac:dyDescent="0.3">
      <c r="A386" t="s">
        <v>6</v>
      </c>
      <c r="B386" t="s">
        <v>15</v>
      </c>
      <c r="C386" t="s">
        <v>2</v>
      </c>
      <c r="D386">
        <v>1993</v>
      </c>
      <c r="E386">
        <v>155704</v>
      </c>
      <c r="F386">
        <v>1786</v>
      </c>
    </row>
    <row r="387" spans="1:6" x14ac:dyDescent="0.3">
      <c r="A387" t="s">
        <v>6</v>
      </c>
      <c r="B387" t="s">
        <v>15</v>
      </c>
      <c r="C387" t="s">
        <v>2</v>
      </c>
      <c r="D387">
        <v>1994</v>
      </c>
      <c r="E387">
        <v>141280</v>
      </c>
      <c r="F387">
        <v>1609</v>
      </c>
    </row>
    <row r="388" spans="1:6" x14ac:dyDescent="0.3">
      <c r="A388" t="s">
        <v>6</v>
      </c>
      <c r="B388" t="s">
        <v>15</v>
      </c>
      <c r="C388" t="s">
        <v>2</v>
      </c>
      <c r="D388">
        <v>1995</v>
      </c>
      <c r="E388">
        <v>142534</v>
      </c>
      <c r="F388">
        <v>1615</v>
      </c>
    </row>
    <row r="389" spans="1:6" x14ac:dyDescent="0.3">
      <c r="A389" t="s">
        <v>6</v>
      </c>
      <c r="B389" t="s">
        <v>15</v>
      </c>
      <c r="C389" t="s">
        <v>2</v>
      </c>
      <c r="D389">
        <v>1996</v>
      </c>
      <c r="E389">
        <v>144828</v>
      </c>
      <c r="F389">
        <v>1638</v>
      </c>
    </row>
    <row r="390" spans="1:6" x14ac:dyDescent="0.3">
      <c r="A390" t="s">
        <v>6</v>
      </c>
      <c r="B390" t="s">
        <v>15</v>
      </c>
      <c r="C390" t="s">
        <v>2</v>
      </c>
      <c r="D390">
        <v>1997</v>
      </c>
      <c r="E390">
        <v>147231</v>
      </c>
      <c r="F390">
        <v>1664</v>
      </c>
    </row>
    <row r="391" spans="1:6" x14ac:dyDescent="0.3">
      <c r="A391" t="s">
        <v>6</v>
      </c>
      <c r="B391" t="s">
        <v>15</v>
      </c>
      <c r="C391" t="s">
        <v>2</v>
      </c>
      <c r="D391">
        <v>1998</v>
      </c>
      <c r="E391">
        <v>138125</v>
      </c>
      <c r="F391">
        <v>1561</v>
      </c>
    </row>
    <row r="392" spans="1:6" x14ac:dyDescent="0.3">
      <c r="A392" t="s">
        <v>6</v>
      </c>
      <c r="B392" t="s">
        <v>15</v>
      </c>
      <c r="C392" t="s">
        <v>2</v>
      </c>
      <c r="D392">
        <v>1999</v>
      </c>
      <c r="E392">
        <v>128785</v>
      </c>
      <c r="F392">
        <v>1454</v>
      </c>
    </row>
    <row r="393" spans="1:6" x14ac:dyDescent="0.3">
      <c r="A393" t="s">
        <v>6</v>
      </c>
      <c r="B393" t="s">
        <v>15</v>
      </c>
      <c r="C393" t="s">
        <v>2</v>
      </c>
      <c r="D393">
        <v>2000</v>
      </c>
      <c r="E393">
        <v>130500</v>
      </c>
      <c r="F393">
        <v>1471</v>
      </c>
    </row>
    <row r="394" spans="1:6" x14ac:dyDescent="0.3">
      <c r="A394" t="s">
        <v>6</v>
      </c>
      <c r="B394" t="s">
        <v>15</v>
      </c>
      <c r="C394" t="s">
        <v>2</v>
      </c>
      <c r="D394">
        <v>2001</v>
      </c>
      <c r="E394">
        <v>117954</v>
      </c>
      <c r="F394">
        <v>1326</v>
      </c>
    </row>
    <row r="395" spans="1:6" x14ac:dyDescent="0.3">
      <c r="A395" t="s">
        <v>6</v>
      </c>
      <c r="B395" t="s">
        <v>15</v>
      </c>
      <c r="C395" t="s">
        <v>2</v>
      </c>
      <c r="D395">
        <v>2002</v>
      </c>
      <c r="E395">
        <v>120737</v>
      </c>
      <c r="F395">
        <v>1353</v>
      </c>
    </row>
    <row r="396" spans="1:6" x14ac:dyDescent="0.3">
      <c r="A396" t="s">
        <v>6</v>
      </c>
      <c r="B396" t="s">
        <v>15</v>
      </c>
      <c r="C396" t="s">
        <v>2</v>
      </c>
      <c r="D396">
        <v>2003</v>
      </c>
      <c r="E396">
        <v>122700</v>
      </c>
      <c r="F396">
        <v>1370</v>
      </c>
    </row>
    <row r="397" spans="1:6" x14ac:dyDescent="0.3">
      <c r="A397" t="s">
        <v>6</v>
      </c>
      <c r="B397" t="s">
        <v>15</v>
      </c>
      <c r="C397" t="s">
        <v>2</v>
      </c>
      <c r="D397">
        <v>2004</v>
      </c>
      <c r="E397">
        <v>119287</v>
      </c>
      <c r="F397">
        <v>1326</v>
      </c>
    </row>
    <row r="398" spans="1:6" x14ac:dyDescent="0.3">
      <c r="A398" t="s">
        <v>6</v>
      </c>
      <c r="B398" t="s">
        <v>15</v>
      </c>
      <c r="C398" t="s">
        <v>2</v>
      </c>
      <c r="D398">
        <v>2005</v>
      </c>
      <c r="E398">
        <v>113217</v>
      </c>
      <c r="F398">
        <v>1254</v>
      </c>
    </row>
    <row r="399" spans="1:6" x14ac:dyDescent="0.3">
      <c r="A399" t="s">
        <v>6</v>
      </c>
      <c r="B399" t="s">
        <v>15</v>
      </c>
      <c r="C399" t="s">
        <v>2</v>
      </c>
      <c r="D399">
        <v>2006</v>
      </c>
      <c r="E399">
        <v>99355</v>
      </c>
      <c r="F399">
        <v>1094</v>
      </c>
    </row>
    <row r="400" spans="1:6" x14ac:dyDescent="0.3">
      <c r="A400" t="s">
        <v>6</v>
      </c>
      <c r="B400" t="s">
        <v>15</v>
      </c>
      <c r="C400" t="s">
        <v>2</v>
      </c>
      <c r="D400">
        <v>2007</v>
      </c>
      <c r="E400">
        <v>96654</v>
      </c>
      <c r="F400">
        <v>1057</v>
      </c>
    </row>
    <row r="401" spans="1:6" x14ac:dyDescent="0.3">
      <c r="A401" t="s">
        <v>6</v>
      </c>
      <c r="B401" t="s">
        <v>15</v>
      </c>
      <c r="C401" t="s">
        <v>2</v>
      </c>
      <c r="D401">
        <v>2008</v>
      </c>
      <c r="E401">
        <v>94011</v>
      </c>
      <c r="F401">
        <v>1020</v>
      </c>
    </row>
    <row r="402" spans="1:6" x14ac:dyDescent="0.3">
      <c r="A402" t="s">
        <v>6</v>
      </c>
      <c r="B402" t="s">
        <v>15</v>
      </c>
      <c r="C402" t="s">
        <v>2</v>
      </c>
      <c r="D402">
        <v>2009</v>
      </c>
      <c r="E402">
        <v>95516</v>
      </c>
      <c r="F402">
        <v>1027</v>
      </c>
    </row>
    <row r="403" spans="1:6" x14ac:dyDescent="0.3">
      <c r="A403" t="s">
        <v>6</v>
      </c>
      <c r="B403" t="s">
        <v>15</v>
      </c>
      <c r="C403" t="s">
        <v>2</v>
      </c>
      <c r="D403">
        <v>2010</v>
      </c>
      <c r="E403">
        <v>92471</v>
      </c>
      <c r="F403">
        <v>986</v>
      </c>
    </row>
    <row r="404" spans="1:6" x14ac:dyDescent="0.3">
      <c r="A404" t="s">
        <v>6</v>
      </c>
      <c r="B404" t="s">
        <v>15</v>
      </c>
      <c r="C404" t="s">
        <v>2</v>
      </c>
      <c r="D404">
        <v>2011</v>
      </c>
      <c r="E404">
        <v>94038</v>
      </c>
      <c r="F404">
        <v>995</v>
      </c>
    </row>
    <row r="405" spans="1:6" x14ac:dyDescent="0.3">
      <c r="A405" t="s">
        <v>6</v>
      </c>
      <c r="B405" t="s">
        <v>15</v>
      </c>
      <c r="C405" t="s">
        <v>2</v>
      </c>
      <c r="D405">
        <v>2012</v>
      </c>
      <c r="E405">
        <v>87789</v>
      </c>
      <c r="F405">
        <v>922</v>
      </c>
    </row>
    <row r="406" spans="1:6" x14ac:dyDescent="0.3">
      <c r="A406" t="s">
        <v>6</v>
      </c>
      <c r="B406" t="s">
        <v>15</v>
      </c>
      <c r="C406" t="s">
        <v>2</v>
      </c>
      <c r="D406">
        <v>2013</v>
      </c>
      <c r="E406">
        <v>85234</v>
      </c>
      <c r="F406">
        <v>888</v>
      </c>
    </row>
    <row r="407" spans="1:6" x14ac:dyDescent="0.3">
      <c r="A407" t="s">
        <v>6</v>
      </c>
      <c r="B407" t="s">
        <v>15</v>
      </c>
      <c r="C407" t="s">
        <v>2</v>
      </c>
      <c r="D407">
        <v>2014</v>
      </c>
      <c r="E407">
        <v>88557</v>
      </c>
      <c r="F407">
        <v>913</v>
      </c>
    </row>
    <row r="408" spans="1:6" x14ac:dyDescent="0.3">
      <c r="A408" t="s">
        <v>6</v>
      </c>
      <c r="B408" t="s">
        <v>15</v>
      </c>
      <c r="C408" t="s">
        <v>2</v>
      </c>
      <c r="D408">
        <v>2015</v>
      </c>
      <c r="E408">
        <v>89829</v>
      </c>
      <c r="F408">
        <v>917</v>
      </c>
    </row>
    <row r="409" spans="1:6" x14ac:dyDescent="0.3">
      <c r="A409" t="s">
        <v>6</v>
      </c>
      <c r="B409" t="s">
        <v>15</v>
      </c>
      <c r="C409" t="s">
        <v>2</v>
      </c>
      <c r="D409">
        <v>2016</v>
      </c>
      <c r="E409">
        <v>88802</v>
      </c>
      <c r="F409">
        <v>895</v>
      </c>
    </row>
    <row r="410" spans="1:6" x14ac:dyDescent="0.3">
      <c r="A410" t="s">
        <v>6</v>
      </c>
      <c r="B410" t="s">
        <v>15</v>
      </c>
      <c r="C410" t="s">
        <v>2</v>
      </c>
      <c r="D410">
        <v>2017</v>
      </c>
      <c r="E410">
        <v>89727</v>
      </c>
      <c r="F410">
        <v>892</v>
      </c>
    </row>
    <row r="411" spans="1:6" x14ac:dyDescent="0.3">
      <c r="A411" t="s">
        <v>6</v>
      </c>
      <c r="B411" t="s">
        <v>15</v>
      </c>
      <c r="C411" t="s">
        <v>2</v>
      </c>
      <c r="D411">
        <v>2018</v>
      </c>
      <c r="E411">
        <v>77725</v>
      </c>
      <c r="F411">
        <v>764</v>
      </c>
    </row>
    <row r="412" spans="1:6" x14ac:dyDescent="0.3">
      <c r="A412" t="s">
        <v>6</v>
      </c>
      <c r="B412" t="s">
        <v>15</v>
      </c>
      <c r="C412" t="s">
        <v>2</v>
      </c>
      <c r="D412">
        <v>2019</v>
      </c>
      <c r="E412">
        <v>75250</v>
      </c>
      <c r="F412">
        <v>732</v>
      </c>
    </row>
    <row r="413" spans="1:6" x14ac:dyDescent="0.3">
      <c r="A413" t="s">
        <v>6</v>
      </c>
      <c r="B413" t="s">
        <v>15</v>
      </c>
      <c r="C413" t="s">
        <v>2</v>
      </c>
      <c r="D413">
        <v>2020</v>
      </c>
      <c r="E413">
        <v>80974</v>
      </c>
      <c r="F413">
        <v>782</v>
      </c>
    </row>
    <row r="414" spans="1:6" x14ac:dyDescent="0.3">
      <c r="A414" t="s">
        <v>6</v>
      </c>
      <c r="B414" t="s">
        <v>15</v>
      </c>
      <c r="C414" t="s">
        <v>2</v>
      </c>
      <c r="D414">
        <v>2021</v>
      </c>
      <c r="E414">
        <v>72884</v>
      </c>
      <c r="F414">
        <v>700</v>
      </c>
    </row>
    <row r="415" spans="1:6" x14ac:dyDescent="0.3">
      <c r="A415" t="s">
        <v>6</v>
      </c>
      <c r="B415" t="s">
        <v>15</v>
      </c>
      <c r="C415" t="s">
        <v>2</v>
      </c>
      <c r="D415">
        <v>2022</v>
      </c>
      <c r="E415">
        <v>69220</v>
      </c>
      <c r="F415">
        <v>660</v>
      </c>
    </row>
    <row r="416" spans="1:6" x14ac:dyDescent="0.3">
      <c r="A416" t="s">
        <v>6</v>
      </c>
      <c r="B416" t="s">
        <v>15</v>
      </c>
      <c r="C416" t="s">
        <v>2</v>
      </c>
      <c r="D416">
        <v>2023</v>
      </c>
      <c r="E416">
        <v>69718</v>
      </c>
      <c r="F416">
        <v>662</v>
      </c>
    </row>
    <row r="417" spans="1:6" x14ac:dyDescent="0.3">
      <c r="A417" t="s">
        <v>6</v>
      </c>
      <c r="B417" t="s">
        <v>15</v>
      </c>
      <c r="C417" t="s">
        <v>2</v>
      </c>
      <c r="D417">
        <v>2024</v>
      </c>
      <c r="E417">
        <v>63290</v>
      </c>
      <c r="F417">
        <v>599</v>
      </c>
    </row>
    <row r="418" spans="1:6" x14ac:dyDescent="0.3">
      <c r="A418" t="s">
        <v>6</v>
      </c>
      <c r="B418" t="s">
        <v>15</v>
      </c>
      <c r="C418" t="s">
        <v>2</v>
      </c>
      <c r="D418" t="s">
        <v>9</v>
      </c>
      <c r="E418">
        <v>51892</v>
      </c>
      <c r="F418">
        <v>490</v>
      </c>
    </row>
    <row r="419" spans="1:6" x14ac:dyDescent="0.3">
      <c r="A419" t="s">
        <v>6</v>
      </c>
      <c r="B419" t="s">
        <v>13</v>
      </c>
      <c r="C419" t="s">
        <v>2</v>
      </c>
      <c r="D419">
        <v>1975</v>
      </c>
      <c r="E419" t="s">
        <v>8</v>
      </c>
      <c r="F419" t="s">
        <v>8</v>
      </c>
    </row>
    <row r="420" spans="1:6" x14ac:dyDescent="0.3">
      <c r="A420" t="s">
        <v>6</v>
      </c>
      <c r="B420" t="s">
        <v>13</v>
      </c>
      <c r="C420" t="s">
        <v>2</v>
      </c>
      <c r="D420">
        <v>1976</v>
      </c>
      <c r="E420" t="s">
        <v>8</v>
      </c>
      <c r="F420" t="s">
        <v>8</v>
      </c>
    </row>
    <row r="421" spans="1:6" x14ac:dyDescent="0.3">
      <c r="A421" t="s">
        <v>6</v>
      </c>
      <c r="B421" t="s">
        <v>13</v>
      </c>
      <c r="C421" t="s">
        <v>2</v>
      </c>
      <c r="D421">
        <v>1977</v>
      </c>
      <c r="E421" t="s">
        <v>8</v>
      </c>
      <c r="F421" t="s">
        <v>8</v>
      </c>
    </row>
    <row r="422" spans="1:6" x14ac:dyDescent="0.3">
      <c r="A422" t="s">
        <v>6</v>
      </c>
      <c r="B422" t="s">
        <v>13</v>
      </c>
      <c r="C422" t="s">
        <v>2</v>
      </c>
      <c r="D422">
        <v>1978</v>
      </c>
      <c r="E422" t="s">
        <v>8</v>
      </c>
      <c r="F422" t="s">
        <v>8</v>
      </c>
    </row>
    <row r="423" spans="1:6" x14ac:dyDescent="0.3">
      <c r="A423" t="s">
        <v>6</v>
      </c>
      <c r="B423" t="s">
        <v>13</v>
      </c>
      <c r="C423" t="s">
        <v>2</v>
      </c>
      <c r="D423">
        <v>1979</v>
      </c>
      <c r="E423" t="s">
        <v>8</v>
      </c>
      <c r="F423" t="s">
        <v>8</v>
      </c>
    </row>
    <row r="424" spans="1:6" x14ac:dyDescent="0.3">
      <c r="A424" t="s">
        <v>6</v>
      </c>
      <c r="B424" t="s">
        <v>13</v>
      </c>
      <c r="C424" t="s">
        <v>2</v>
      </c>
      <c r="D424">
        <v>1980</v>
      </c>
      <c r="E424" t="s">
        <v>8</v>
      </c>
      <c r="F424" t="s">
        <v>8</v>
      </c>
    </row>
    <row r="425" spans="1:6" x14ac:dyDescent="0.3">
      <c r="A425" t="s">
        <v>6</v>
      </c>
      <c r="B425" t="s">
        <v>13</v>
      </c>
      <c r="C425" t="s">
        <v>2</v>
      </c>
      <c r="D425">
        <v>1981</v>
      </c>
      <c r="E425" t="s">
        <v>8</v>
      </c>
      <c r="F425" t="s">
        <v>8</v>
      </c>
    </row>
    <row r="426" spans="1:6" x14ac:dyDescent="0.3">
      <c r="A426" t="s">
        <v>6</v>
      </c>
      <c r="B426" t="s">
        <v>13</v>
      </c>
      <c r="C426" t="s">
        <v>2</v>
      </c>
      <c r="D426">
        <v>1982</v>
      </c>
      <c r="E426" t="s">
        <v>8</v>
      </c>
      <c r="F426" t="s">
        <v>8</v>
      </c>
    </row>
    <row r="427" spans="1:6" x14ac:dyDescent="0.3">
      <c r="A427" t="s">
        <v>6</v>
      </c>
      <c r="B427" t="s">
        <v>13</v>
      </c>
      <c r="C427" t="s">
        <v>2</v>
      </c>
      <c r="D427">
        <v>1983</v>
      </c>
      <c r="E427" t="s">
        <v>8</v>
      </c>
      <c r="F427" t="s">
        <v>8</v>
      </c>
    </row>
    <row r="428" spans="1:6" x14ac:dyDescent="0.3">
      <c r="A428" t="s">
        <v>6</v>
      </c>
      <c r="B428" t="s">
        <v>13</v>
      </c>
      <c r="C428" t="s">
        <v>2</v>
      </c>
      <c r="D428">
        <v>1984</v>
      </c>
      <c r="E428" t="s">
        <v>8</v>
      </c>
      <c r="F428" t="s">
        <v>8</v>
      </c>
    </row>
    <row r="429" spans="1:6" x14ac:dyDescent="0.3">
      <c r="A429" t="s">
        <v>6</v>
      </c>
      <c r="B429" t="s">
        <v>13</v>
      </c>
      <c r="C429" t="s">
        <v>2</v>
      </c>
      <c r="D429">
        <v>1985</v>
      </c>
      <c r="E429" t="s">
        <v>8</v>
      </c>
      <c r="F429" t="s">
        <v>8</v>
      </c>
    </row>
    <row r="430" spans="1:6" x14ac:dyDescent="0.3">
      <c r="A430" t="s">
        <v>6</v>
      </c>
      <c r="B430" t="s">
        <v>13</v>
      </c>
      <c r="C430" t="s">
        <v>2</v>
      </c>
      <c r="D430">
        <v>1986</v>
      </c>
      <c r="E430" t="s">
        <v>8</v>
      </c>
      <c r="F430" t="s">
        <v>8</v>
      </c>
    </row>
    <row r="431" spans="1:6" x14ac:dyDescent="0.3">
      <c r="A431" t="s">
        <v>6</v>
      </c>
      <c r="B431" t="s">
        <v>13</v>
      </c>
      <c r="C431" t="s">
        <v>2</v>
      </c>
      <c r="D431">
        <v>1987</v>
      </c>
      <c r="E431" t="s">
        <v>8</v>
      </c>
      <c r="F431" t="s">
        <v>8</v>
      </c>
    </row>
    <row r="432" spans="1:6" x14ac:dyDescent="0.3">
      <c r="A432" t="s">
        <v>6</v>
      </c>
      <c r="B432" t="s">
        <v>13</v>
      </c>
      <c r="C432" t="s">
        <v>2</v>
      </c>
      <c r="D432">
        <v>1988</v>
      </c>
      <c r="E432" t="s">
        <v>8</v>
      </c>
      <c r="F432" t="s">
        <v>8</v>
      </c>
    </row>
    <row r="433" spans="1:6" x14ac:dyDescent="0.3">
      <c r="A433" t="s">
        <v>6</v>
      </c>
      <c r="B433" t="s">
        <v>13</v>
      </c>
      <c r="C433" t="s">
        <v>2</v>
      </c>
      <c r="D433">
        <v>1989</v>
      </c>
      <c r="E433" t="s">
        <v>8</v>
      </c>
      <c r="F433" t="s">
        <v>8</v>
      </c>
    </row>
    <row r="434" spans="1:6" x14ac:dyDescent="0.3">
      <c r="A434" t="s">
        <v>6</v>
      </c>
      <c r="B434" t="s">
        <v>13</v>
      </c>
      <c r="C434" t="s">
        <v>2</v>
      </c>
      <c r="D434">
        <v>1990</v>
      </c>
      <c r="E434" t="s">
        <v>8</v>
      </c>
      <c r="F434" t="s">
        <v>8</v>
      </c>
    </row>
    <row r="435" spans="1:6" x14ac:dyDescent="0.3">
      <c r="A435" t="s">
        <v>6</v>
      </c>
      <c r="B435" t="s">
        <v>13</v>
      </c>
      <c r="C435" t="s">
        <v>2</v>
      </c>
      <c r="D435">
        <v>1991</v>
      </c>
      <c r="E435" t="s">
        <v>8</v>
      </c>
      <c r="F435" t="s">
        <v>8</v>
      </c>
    </row>
    <row r="436" spans="1:6" x14ac:dyDescent="0.3">
      <c r="A436" t="s">
        <v>6</v>
      </c>
      <c r="B436" t="s">
        <v>13</v>
      </c>
      <c r="C436" t="s">
        <v>2</v>
      </c>
      <c r="D436">
        <v>1992</v>
      </c>
      <c r="E436" t="s">
        <v>8</v>
      </c>
      <c r="F436" t="s">
        <v>8</v>
      </c>
    </row>
    <row r="437" spans="1:6" x14ac:dyDescent="0.3">
      <c r="A437" t="s">
        <v>6</v>
      </c>
      <c r="B437" t="s">
        <v>13</v>
      </c>
      <c r="C437" t="s">
        <v>2</v>
      </c>
      <c r="D437">
        <v>1993</v>
      </c>
      <c r="E437" t="s">
        <v>8</v>
      </c>
      <c r="F437" t="s">
        <v>8</v>
      </c>
    </row>
    <row r="438" spans="1:6" x14ac:dyDescent="0.3">
      <c r="A438" t="s">
        <v>6</v>
      </c>
      <c r="B438" t="s">
        <v>13</v>
      </c>
      <c r="C438" t="s">
        <v>2</v>
      </c>
      <c r="D438">
        <v>1994</v>
      </c>
      <c r="E438" t="s">
        <v>8</v>
      </c>
      <c r="F438" t="s">
        <v>8</v>
      </c>
    </row>
    <row r="439" spans="1:6" x14ac:dyDescent="0.3">
      <c r="A439" t="s">
        <v>6</v>
      </c>
      <c r="B439" t="s">
        <v>13</v>
      </c>
      <c r="C439" t="s">
        <v>2</v>
      </c>
      <c r="D439">
        <v>1995</v>
      </c>
      <c r="E439" t="s">
        <v>8</v>
      </c>
      <c r="F439" t="s">
        <v>8</v>
      </c>
    </row>
    <row r="440" spans="1:6" x14ac:dyDescent="0.3">
      <c r="A440" t="s">
        <v>6</v>
      </c>
      <c r="B440" t="s">
        <v>13</v>
      </c>
      <c r="C440" t="s">
        <v>2</v>
      </c>
      <c r="D440">
        <v>1996</v>
      </c>
      <c r="E440" t="s">
        <v>8</v>
      </c>
      <c r="F440" t="s">
        <v>8</v>
      </c>
    </row>
    <row r="441" spans="1:6" x14ac:dyDescent="0.3">
      <c r="A441" t="s">
        <v>6</v>
      </c>
      <c r="B441" t="s">
        <v>13</v>
      </c>
      <c r="C441" t="s">
        <v>2</v>
      </c>
      <c r="D441">
        <v>1997</v>
      </c>
      <c r="E441" t="s">
        <v>8</v>
      </c>
      <c r="F441" t="s">
        <v>8</v>
      </c>
    </row>
    <row r="442" spans="1:6" x14ac:dyDescent="0.3">
      <c r="A442" t="s">
        <v>6</v>
      </c>
      <c r="B442" t="s">
        <v>13</v>
      </c>
      <c r="C442" t="s">
        <v>2</v>
      </c>
      <c r="D442">
        <v>1998</v>
      </c>
      <c r="E442" t="s">
        <v>8</v>
      </c>
      <c r="F442" t="s">
        <v>8</v>
      </c>
    </row>
    <row r="443" spans="1:6" x14ac:dyDescent="0.3">
      <c r="A443" t="s">
        <v>6</v>
      </c>
      <c r="B443" t="s">
        <v>13</v>
      </c>
      <c r="C443" t="s">
        <v>2</v>
      </c>
      <c r="D443">
        <v>1999</v>
      </c>
      <c r="E443" t="s">
        <v>8</v>
      </c>
      <c r="F443" t="s">
        <v>8</v>
      </c>
    </row>
    <row r="444" spans="1:6" x14ac:dyDescent="0.3">
      <c r="A444" t="s">
        <v>6</v>
      </c>
      <c r="B444" t="s">
        <v>13</v>
      </c>
      <c r="C444" t="s">
        <v>2</v>
      </c>
      <c r="D444">
        <v>2000</v>
      </c>
      <c r="E444" t="s">
        <v>8</v>
      </c>
      <c r="F444" t="s">
        <v>8</v>
      </c>
    </row>
    <row r="445" spans="1:6" x14ac:dyDescent="0.3">
      <c r="A445" t="s">
        <v>6</v>
      </c>
      <c r="B445" t="s">
        <v>13</v>
      </c>
      <c r="C445" t="s">
        <v>2</v>
      </c>
      <c r="D445">
        <v>2001</v>
      </c>
      <c r="E445" t="s">
        <v>8</v>
      </c>
      <c r="F445" t="s">
        <v>8</v>
      </c>
    </row>
    <row r="446" spans="1:6" x14ac:dyDescent="0.3">
      <c r="A446" t="s">
        <v>6</v>
      </c>
      <c r="B446" t="s">
        <v>13</v>
      </c>
      <c r="C446" t="s">
        <v>2</v>
      </c>
      <c r="D446">
        <v>2002</v>
      </c>
      <c r="E446" t="s">
        <v>8</v>
      </c>
      <c r="F446" t="s">
        <v>8</v>
      </c>
    </row>
    <row r="447" spans="1:6" x14ac:dyDescent="0.3">
      <c r="A447" t="s">
        <v>6</v>
      </c>
      <c r="B447" t="s">
        <v>13</v>
      </c>
      <c r="C447" t="s">
        <v>2</v>
      </c>
      <c r="D447">
        <v>2003</v>
      </c>
      <c r="E447" t="s">
        <v>8</v>
      </c>
      <c r="F447" t="s">
        <v>8</v>
      </c>
    </row>
    <row r="448" spans="1:6" x14ac:dyDescent="0.3">
      <c r="A448" t="s">
        <v>6</v>
      </c>
      <c r="B448" t="s">
        <v>13</v>
      </c>
      <c r="C448" t="s">
        <v>2</v>
      </c>
      <c r="D448">
        <v>2004</v>
      </c>
      <c r="E448" t="s">
        <v>8</v>
      </c>
      <c r="F448" t="s">
        <v>8</v>
      </c>
    </row>
    <row r="449" spans="1:6" x14ac:dyDescent="0.3">
      <c r="A449" t="s">
        <v>6</v>
      </c>
      <c r="B449" t="s">
        <v>13</v>
      </c>
      <c r="C449" t="s">
        <v>2</v>
      </c>
      <c r="D449">
        <v>2005</v>
      </c>
      <c r="E449" t="s">
        <v>8</v>
      </c>
      <c r="F449" t="s">
        <v>8</v>
      </c>
    </row>
    <row r="450" spans="1:6" x14ac:dyDescent="0.3">
      <c r="A450" t="s">
        <v>6</v>
      </c>
      <c r="B450" t="s">
        <v>13</v>
      </c>
      <c r="C450" t="s">
        <v>2</v>
      </c>
      <c r="D450">
        <v>2006</v>
      </c>
      <c r="E450" t="s">
        <v>8</v>
      </c>
      <c r="F450" t="s">
        <v>8</v>
      </c>
    </row>
    <row r="451" spans="1:6" x14ac:dyDescent="0.3">
      <c r="A451" t="s">
        <v>6</v>
      </c>
      <c r="B451" t="s">
        <v>13</v>
      </c>
      <c r="C451" t="s">
        <v>2</v>
      </c>
      <c r="D451">
        <v>2007</v>
      </c>
      <c r="E451" t="s">
        <v>8</v>
      </c>
      <c r="F451" t="s">
        <v>8</v>
      </c>
    </row>
    <row r="452" spans="1:6" x14ac:dyDescent="0.3">
      <c r="A452" t="s">
        <v>6</v>
      </c>
      <c r="B452" t="s">
        <v>13</v>
      </c>
      <c r="C452" t="s">
        <v>2</v>
      </c>
      <c r="D452">
        <v>2008</v>
      </c>
      <c r="E452" t="s">
        <v>8</v>
      </c>
      <c r="F452" t="s">
        <v>8</v>
      </c>
    </row>
    <row r="453" spans="1:6" x14ac:dyDescent="0.3">
      <c r="A453" t="s">
        <v>6</v>
      </c>
      <c r="B453" t="s">
        <v>13</v>
      </c>
      <c r="C453" t="s">
        <v>2</v>
      </c>
      <c r="D453">
        <v>2009</v>
      </c>
      <c r="E453" t="s">
        <v>8</v>
      </c>
      <c r="F453" t="s">
        <v>8</v>
      </c>
    </row>
    <row r="454" spans="1:6" x14ac:dyDescent="0.3">
      <c r="A454" t="s">
        <v>6</v>
      </c>
      <c r="B454" t="s">
        <v>13</v>
      </c>
      <c r="C454" t="s">
        <v>2</v>
      </c>
      <c r="D454">
        <v>2010</v>
      </c>
      <c r="E454" t="s">
        <v>8</v>
      </c>
      <c r="F454" t="s">
        <v>8</v>
      </c>
    </row>
    <row r="455" spans="1:6" x14ac:dyDescent="0.3">
      <c r="A455" t="s">
        <v>6</v>
      </c>
      <c r="B455" t="s">
        <v>13</v>
      </c>
      <c r="C455" t="s">
        <v>2</v>
      </c>
      <c r="D455">
        <v>2011</v>
      </c>
      <c r="E455" t="s">
        <v>8</v>
      </c>
      <c r="F455" t="s">
        <v>8</v>
      </c>
    </row>
    <row r="456" spans="1:6" x14ac:dyDescent="0.3">
      <c r="A456" t="s">
        <v>6</v>
      </c>
      <c r="B456" t="s">
        <v>13</v>
      </c>
      <c r="C456" t="s">
        <v>2</v>
      </c>
      <c r="D456">
        <v>2012</v>
      </c>
      <c r="E456" t="s">
        <v>8</v>
      </c>
      <c r="F456" t="s">
        <v>8</v>
      </c>
    </row>
    <row r="457" spans="1:6" x14ac:dyDescent="0.3">
      <c r="A457" t="s">
        <v>6</v>
      </c>
      <c r="B457" t="s">
        <v>13</v>
      </c>
      <c r="C457" t="s">
        <v>2</v>
      </c>
      <c r="D457">
        <v>2013</v>
      </c>
      <c r="E457" t="s">
        <v>8</v>
      </c>
      <c r="F457" t="s">
        <v>8</v>
      </c>
    </row>
    <row r="458" spans="1:6" x14ac:dyDescent="0.3">
      <c r="A458" t="s">
        <v>6</v>
      </c>
      <c r="B458" t="s">
        <v>13</v>
      </c>
      <c r="C458" t="s">
        <v>2</v>
      </c>
      <c r="D458">
        <v>2014</v>
      </c>
      <c r="E458" t="s">
        <v>8</v>
      </c>
      <c r="F458" t="s">
        <v>8</v>
      </c>
    </row>
    <row r="459" spans="1:6" x14ac:dyDescent="0.3">
      <c r="A459" t="s">
        <v>6</v>
      </c>
      <c r="B459" t="s">
        <v>13</v>
      </c>
      <c r="C459" t="s">
        <v>2</v>
      </c>
      <c r="D459">
        <v>2015</v>
      </c>
      <c r="E459" t="s">
        <v>8</v>
      </c>
      <c r="F459" t="s">
        <v>8</v>
      </c>
    </row>
    <row r="460" spans="1:6" x14ac:dyDescent="0.3">
      <c r="A460" t="s">
        <v>6</v>
      </c>
      <c r="B460" t="s">
        <v>13</v>
      </c>
      <c r="C460" t="s">
        <v>2</v>
      </c>
      <c r="D460">
        <v>2016</v>
      </c>
      <c r="E460" t="s">
        <v>8</v>
      </c>
      <c r="F460" t="s">
        <v>8</v>
      </c>
    </row>
    <row r="461" spans="1:6" x14ac:dyDescent="0.3">
      <c r="A461" t="s">
        <v>6</v>
      </c>
      <c r="B461" t="s">
        <v>13</v>
      </c>
      <c r="C461" t="s">
        <v>2</v>
      </c>
      <c r="D461">
        <v>2017</v>
      </c>
      <c r="E461" t="s">
        <v>8</v>
      </c>
      <c r="F461" t="s">
        <v>8</v>
      </c>
    </row>
    <row r="462" spans="1:6" x14ac:dyDescent="0.3">
      <c r="A462" t="s">
        <v>6</v>
      </c>
      <c r="B462" t="s">
        <v>13</v>
      </c>
      <c r="C462" t="s">
        <v>2</v>
      </c>
      <c r="D462">
        <v>2018</v>
      </c>
      <c r="E462" t="s">
        <v>8</v>
      </c>
      <c r="F462" t="s">
        <v>8</v>
      </c>
    </row>
    <row r="463" spans="1:6" x14ac:dyDescent="0.3">
      <c r="A463" t="s">
        <v>6</v>
      </c>
      <c r="B463" t="s">
        <v>13</v>
      </c>
      <c r="C463" t="s">
        <v>2</v>
      </c>
      <c r="D463">
        <v>2019</v>
      </c>
      <c r="E463" t="s">
        <v>8</v>
      </c>
      <c r="F463" t="s">
        <v>8</v>
      </c>
    </row>
    <row r="464" spans="1:6" x14ac:dyDescent="0.3">
      <c r="A464" t="s">
        <v>6</v>
      </c>
      <c r="B464" t="s">
        <v>13</v>
      </c>
      <c r="C464" t="s">
        <v>2</v>
      </c>
      <c r="D464">
        <v>2020</v>
      </c>
      <c r="E464" t="s">
        <v>8</v>
      </c>
      <c r="F464" t="s">
        <v>8</v>
      </c>
    </row>
    <row r="465" spans="1:6" x14ac:dyDescent="0.3">
      <c r="A465" t="s">
        <v>6</v>
      </c>
      <c r="B465" t="s">
        <v>13</v>
      </c>
      <c r="C465" t="s">
        <v>2</v>
      </c>
      <c r="D465">
        <v>2021</v>
      </c>
      <c r="E465" t="s">
        <v>8</v>
      </c>
      <c r="F465" t="s">
        <v>8</v>
      </c>
    </row>
    <row r="466" spans="1:6" x14ac:dyDescent="0.3">
      <c r="A466" t="s">
        <v>6</v>
      </c>
      <c r="B466" t="s">
        <v>13</v>
      </c>
      <c r="C466" t="s">
        <v>2</v>
      </c>
      <c r="D466">
        <v>2022</v>
      </c>
      <c r="E466" t="s">
        <v>8</v>
      </c>
      <c r="F466" t="s">
        <v>8</v>
      </c>
    </row>
    <row r="467" spans="1:6" x14ac:dyDescent="0.3">
      <c r="A467" t="s">
        <v>6</v>
      </c>
      <c r="B467" t="s">
        <v>13</v>
      </c>
      <c r="C467" t="s">
        <v>2</v>
      </c>
      <c r="D467">
        <v>2023</v>
      </c>
      <c r="E467" t="s">
        <v>8</v>
      </c>
      <c r="F467" t="s">
        <v>8</v>
      </c>
    </row>
    <row r="468" spans="1:6" x14ac:dyDescent="0.3">
      <c r="A468" t="s">
        <v>6</v>
      </c>
      <c r="B468" t="s">
        <v>13</v>
      </c>
      <c r="C468" t="s">
        <v>2</v>
      </c>
      <c r="D468">
        <v>2024</v>
      </c>
      <c r="E468" t="s">
        <v>8</v>
      </c>
      <c r="F468" t="s">
        <v>8</v>
      </c>
    </row>
    <row r="469" spans="1:6" x14ac:dyDescent="0.3">
      <c r="A469" t="s">
        <v>6</v>
      </c>
      <c r="B469" t="s">
        <v>13</v>
      </c>
      <c r="C469" t="s">
        <v>2</v>
      </c>
      <c r="D469" t="s">
        <v>9</v>
      </c>
      <c r="E469" t="s">
        <v>8</v>
      </c>
      <c r="F469" t="s">
        <v>8</v>
      </c>
    </row>
    <row r="470" spans="1:6" x14ac:dyDescent="0.3">
      <c r="A470" t="s">
        <v>6</v>
      </c>
      <c r="B470" t="s">
        <v>14</v>
      </c>
      <c r="C470" t="s">
        <v>2</v>
      </c>
      <c r="D470">
        <v>1975</v>
      </c>
      <c r="E470" t="s">
        <v>8</v>
      </c>
      <c r="F470" t="s">
        <v>8</v>
      </c>
    </row>
    <row r="471" spans="1:6" x14ac:dyDescent="0.3">
      <c r="A471" t="s">
        <v>6</v>
      </c>
      <c r="B471" t="s">
        <v>14</v>
      </c>
      <c r="C471" t="s">
        <v>2</v>
      </c>
      <c r="D471">
        <v>1976</v>
      </c>
      <c r="E471" t="s">
        <v>8</v>
      </c>
      <c r="F471" t="s">
        <v>8</v>
      </c>
    </row>
    <row r="472" spans="1:6" x14ac:dyDescent="0.3">
      <c r="A472" t="s">
        <v>6</v>
      </c>
      <c r="B472" t="s">
        <v>14</v>
      </c>
      <c r="C472" t="s">
        <v>2</v>
      </c>
      <c r="D472">
        <v>1977</v>
      </c>
      <c r="E472" t="s">
        <v>8</v>
      </c>
      <c r="F472" t="s">
        <v>8</v>
      </c>
    </row>
    <row r="473" spans="1:6" x14ac:dyDescent="0.3">
      <c r="A473" t="s">
        <v>6</v>
      </c>
      <c r="B473" t="s">
        <v>14</v>
      </c>
      <c r="C473" t="s">
        <v>2</v>
      </c>
      <c r="D473">
        <v>1978</v>
      </c>
      <c r="E473" t="s">
        <v>8</v>
      </c>
      <c r="F473" t="s">
        <v>8</v>
      </c>
    </row>
    <row r="474" spans="1:6" x14ac:dyDescent="0.3">
      <c r="A474" t="s">
        <v>6</v>
      </c>
      <c r="B474" t="s">
        <v>14</v>
      </c>
      <c r="C474" t="s">
        <v>2</v>
      </c>
      <c r="D474">
        <v>1979</v>
      </c>
      <c r="E474" t="s">
        <v>8</v>
      </c>
      <c r="F474" t="s">
        <v>8</v>
      </c>
    </row>
    <row r="475" spans="1:6" x14ac:dyDescent="0.3">
      <c r="A475" t="s">
        <v>6</v>
      </c>
      <c r="B475" t="s">
        <v>14</v>
      </c>
      <c r="C475" t="s">
        <v>2</v>
      </c>
      <c r="D475">
        <v>1980</v>
      </c>
      <c r="E475" t="s">
        <v>8</v>
      </c>
      <c r="F475" t="s">
        <v>8</v>
      </c>
    </row>
    <row r="476" spans="1:6" x14ac:dyDescent="0.3">
      <c r="A476" t="s">
        <v>6</v>
      </c>
      <c r="B476" t="s">
        <v>14</v>
      </c>
      <c r="C476" t="s">
        <v>2</v>
      </c>
      <c r="D476">
        <v>1981</v>
      </c>
      <c r="E476" t="s">
        <v>8</v>
      </c>
      <c r="F476" t="s">
        <v>8</v>
      </c>
    </row>
    <row r="477" spans="1:6" x14ac:dyDescent="0.3">
      <c r="A477" t="s">
        <v>6</v>
      </c>
      <c r="B477" t="s">
        <v>14</v>
      </c>
      <c r="C477" t="s">
        <v>2</v>
      </c>
      <c r="D477">
        <v>1982</v>
      </c>
      <c r="E477" t="s">
        <v>8</v>
      </c>
      <c r="F477" t="s">
        <v>8</v>
      </c>
    </row>
    <row r="478" spans="1:6" x14ac:dyDescent="0.3">
      <c r="A478" t="s">
        <v>6</v>
      </c>
      <c r="B478" t="s">
        <v>14</v>
      </c>
      <c r="C478" t="s">
        <v>2</v>
      </c>
      <c r="D478">
        <v>1983</v>
      </c>
      <c r="E478" t="s">
        <v>8</v>
      </c>
      <c r="F478" t="s">
        <v>8</v>
      </c>
    </row>
    <row r="479" spans="1:6" x14ac:dyDescent="0.3">
      <c r="A479" t="s">
        <v>6</v>
      </c>
      <c r="B479" t="s">
        <v>14</v>
      </c>
      <c r="C479" t="s">
        <v>2</v>
      </c>
      <c r="D479">
        <v>1984</v>
      </c>
      <c r="E479" t="s">
        <v>8</v>
      </c>
      <c r="F479" t="s">
        <v>8</v>
      </c>
    </row>
    <row r="480" spans="1:6" x14ac:dyDescent="0.3">
      <c r="A480" t="s">
        <v>6</v>
      </c>
      <c r="B480" t="s">
        <v>14</v>
      </c>
      <c r="C480" t="s">
        <v>2</v>
      </c>
      <c r="D480">
        <v>1985</v>
      </c>
      <c r="E480" t="s">
        <v>8</v>
      </c>
      <c r="F480" t="s">
        <v>8</v>
      </c>
    </row>
    <row r="481" spans="1:6" x14ac:dyDescent="0.3">
      <c r="A481" t="s">
        <v>6</v>
      </c>
      <c r="B481" t="s">
        <v>14</v>
      </c>
      <c r="C481" t="s">
        <v>2</v>
      </c>
      <c r="D481">
        <v>1986</v>
      </c>
      <c r="E481" t="s">
        <v>8</v>
      </c>
      <c r="F481" t="s">
        <v>8</v>
      </c>
    </row>
    <row r="482" spans="1:6" x14ac:dyDescent="0.3">
      <c r="A482" t="s">
        <v>6</v>
      </c>
      <c r="B482" t="s">
        <v>14</v>
      </c>
      <c r="C482" t="s">
        <v>2</v>
      </c>
      <c r="D482">
        <v>1987</v>
      </c>
      <c r="E482" t="s">
        <v>8</v>
      </c>
      <c r="F482" t="s">
        <v>8</v>
      </c>
    </row>
    <row r="483" spans="1:6" x14ac:dyDescent="0.3">
      <c r="A483" t="s">
        <v>6</v>
      </c>
      <c r="B483" t="s">
        <v>14</v>
      </c>
      <c r="C483" t="s">
        <v>2</v>
      </c>
      <c r="D483">
        <v>1988</v>
      </c>
      <c r="E483" t="s">
        <v>8</v>
      </c>
      <c r="F483" t="s">
        <v>8</v>
      </c>
    </row>
    <row r="484" spans="1:6" x14ac:dyDescent="0.3">
      <c r="A484" t="s">
        <v>6</v>
      </c>
      <c r="B484" t="s">
        <v>14</v>
      </c>
      <c r="C484" t="s">
        <v>2</v>
      </c>
      <c r="D484">
        <v>1989</v>
      </c>
      <c r="E484" t="s">
        <v>8</v>
      </c>
      <c r="F484" t="s">
        <v>8</v>
      </c>
    </row>
    <row r="485" spans="1:6" x14ac:dyDescent="0.3">
      <c r="A485" t="s">
        <v>6</v>
      </c>
      <c r="B485" t="s">
        <v>14</v>
      </c>
      <c r="C485" t="s">
        <v>2</v>
      </c>
      <c r="D485">
        <v>1990</v>
      </c>
      <c r="E485" t="s">
        <v>8</v>
      </c>
      <c r="F485" t="s">
        <v>8</v>
      </c>
    </row>
    <row r="486" spans="1:6" x14ac:dyDescent="0.3">
      <c r="A486" t="s">
        <v>6</v>
      </c>
      <c r="B486" t="s">
        <v>14</v>
      </c>
      <c r="C486" t="s">
        <v>2</v>
      </c>
      <c r="D486">
        <v>1991</v>
      </c>
      <c r="E486" t="s">
        <v>8</v>
      </c>
      <c r="F486" t="s">
        <v>8</v>
      </c>
    </row>
    <row r="487" spans="1:6" x14ac:dyDescent="0.3">
      <c r="A487" t="s">
        <v>6</v>
      </c>
      <c r="B487" t="s">
        <v>14</v>
      </c>
      <c r="C487" t="s">
        <v>2</v>
      </c>
      <c r="D487">
        <v>1992</v>
      </c>
      <c r="E487" t="s">
        <v>8</v>
      </c>
      <c r="F487" t="s">
        <v>8</v>
      </c>
    </row>
    <row r="488" spans="1:6" x14ac:dyDescent="0.3">
      <c r="A488" t="s">
        <v>6</v>
      </c>
      <c r="B488" t="s">
        <v>14</v>
      </c>
      <c r="C488" t="s">
        <v>2</v>
      </c>
      <c r="D488">
        <v>1993</v>
      </c>
      <c r="E488" t="s">
        <v>8</v>
      </c>
      <c r="F488" t="s">
        <v>8</v>
      </c>
    </row>
    <row r="489" spans="1:6" x14ac:dyDescent="0.3">
      <c r="A489" t="s">
        <v>6</v>
      </c>
      <c r="B489" t="s">
        <v>14</v>
      </c>
      <c r="C489" t="s">
        <v>2</v>
      </c>
      <c r="D489">
        <v>1994</v>
      </c>
      <c r="E489" t="s">
        <v>8</v>
      </c>
      <c r="F489" t="s">
        <v>8</v>
      </c>
    </row>
    <row r="490" spans="1:6" x14ac:dyDescent="0.3">
      <c r="A490" t="s">
        <v>6</v>
      </c>
      <c r="B490" t="s">
        <v>14</v>
      </c>
      <c r="C490" t="s">
        <v>2</v>
      </c>
      <c r="D490">
        <v>1995</v>
      </c>
      <c r="E490" t="s">
        <v>8</v>
      </c>
      <c r="F490" t="s">
        <v>8</v>
      </c>
    </row>
    <row r="491" spans="1:6" x14ac:dyDescent="0.3">
      <c r="A491" t="s">
        <v>6</v>
      </c>
      <c r="B491" t="s">
        <v>14</v>
      </c>
      <c r="C491" t="s">
        <v>2</v>
      </c>
      <c r="D491">
        <v>1996</v>
      </c>
      <c r="E491" t="s">
        <v>8</v>
      </c>
      <c r="F491" t="s">
        <v>8</v>
      </c>
    </row>
    <row r="492" spans="1:6" x14ac:dyDescent="0.3">
      <c r="A492" t="s">
        <v>6</v>
      </c>
      <c r="B492" t="s">
        <v>14</v>
      </c>
      <c r="C492" t="s">
        <v>2</v>
      </c>
      <c r="D492">
        <v>1997</v>
      </c>
      <c r="E492" t="s">
        <v>8</v>
      </c>
      <c r="F492" t="s">
        <v>8</v>
      </c>
    </row>
    <row r="493" spans="1:6" x14ac:dyDescent="0.3">
      <c r="A493" t="s">
        <v>6</v>
      </c>
      <c r="B493" t="s">
        <v>14</v>
      </c>
      <c r="C493" t="s">
        <v>2</v>
      </c>
      <c r="D493">
        <v>1998</v>
      </c>
      <c r="E493" t="s">
        <v>8</v>
      </c>
      <c r="F493" t="s">
        <v>8</v>
      </c>
    </row>
    <row r="494" spans="1:6" x14ac:dyDescent="0.3">
      <c r="A494" t="s">
        <v>6</v>
      </c>
      <c r="B494" t="s">
        <v>14</v>
      </c>
      <c r="C494" t="s">
        <v>2</v>
      </c>
      <c r="D494">
        <v>1999</v>
      </c>
      <c r="E494" t="s">
        <v>8</v>
      </c>
      <c r="F494" t="s">
        <v>8</v>
      </c>
    </row>
    <row r="495" spans="1:6" x14ac:dyDescent="0.3">
      <c r="A495" t="s">
        <v>6</v>
      </c>
      <c r="B495" t="s">
        <v>14</v>
      </c>
      <c r="C495" t="s">
        <v>2</v>
      </c>
      <c r="D495">
        <v>2000</v>
      </c>
      <c r="E495" t="s">
        <v>8</v>
      </c>
      <c r="F495" t="s">
        <v>8</v>
      </c>
    </row>
    <row r="496" spans="1:6" x14ac:dyDescent="0.3">
      <c r="A496" t="s">
        <v>6</v>
      </c>
      <c r="B496" t="s">
        <v>14</v>
      </c>
      <c r="C496" t="s">
        <v>2</v>
      </c>
      <c r="D496">
        <v>2001</v>
      </c>
      <c r="E496" t="s">
        <v>8</v>
      </c>
      <c r="F496" t="s">
        <v>8</v>
      </c>
    </row>
    <row r="497" spans="1:6" x14ac:dyDescent="0.3">
      <c r="A497" t="s">
        <v>6</v>
      </c>
      <c r="B497" t="s">
        <v>14</v>
      </c>
      <c r="C497" t="s">
        <v>2</v>
      </c>
      <c r="D497">
        <v>2002</v>
      </c>
      <c r="E497" t="s">
        <v>8</v>
      </c>
      <c r="F497" t="s">
        <v>8</v>
      </c>
    </row>
    <row r="498" spans="1:6" x14ac:dyDescent="0.3">
      <c r="A498" t="s">
        <v>6</v>
      </c>
      <c r="B498" t="s">
        <v>14</v>
      </c>
      <c r="C498" t="s">
        <v>2</v>
      </c>
      <c r="D498">
        <v>2003</v>
      </c>
      <c r="E498" t="s">
        <v>8</v>
      </c>
      <c r="F498" t="s">
        <v>8</v>
      </c>
    </row>
    <row r="499" spans="1:6" x14ac:dyDescent="0.3">
      <c r="A499" t="s">
        <v>6</v>
      </c>
      <c r="B499" t="s">
        <v>14</v>
      </c>
      <c r="C499" t="s">
        <v>2</v>
      </c>
      <c r="D499">
        <v>2004</v>
      </c>
      <c r="E499" t="s">
        <v>8</v>
      </c>
      <c r="F499" t="s">
        <v>8</v>
      </c>
    </row>
    <row r="500" spans="1:6" x14ac:dyDescent="0.3">
      <c r="A500" t="s">
        <v>6</v>
      </c>
      <c r="B500" t="s">
        <v>14</v>
      </c>
      <c r="C500" t="s">
        <v>2</v>
      </c>
      <c r="D500">
        <v>2005</v>
      </c>
      <c r="E500" t="s">
        <v>8</v>
      </c>
      <c r="F500" t="s">
        <v>8</v>
      </c>
    </row>
    <row r="501" spans="1:6" x14ac:dyDescent="0.3">
      <c r="A501" t="s">
        <v>6</v>
      </c>
      <c r="B501" t="s">
        <v>14</v>
      </c>
      <c r="C501" t="s">
        <v>2</v>
      </c>
      <c r="D501">
        <v>2006</v>
      </c>
      <c r="E501" t="s">
        <v>8</v>
      </c>
      <c r="F501" t="s">
        <v>8</v>
      </c>
    </row>
    <row r="502" spans="1:6" x14ac:dyDescent="0.3">
      <c r="A502" t="s">
        <v>6</v>
      </c>
      <c r="B502" t="s">
        <v>14</v>
      </c>
      <c r="C502" t="s">
        <v>2</v>
      </c>
      <c r="D502">
        <v>2007</v>
      </c>
      <c r="E502" t="s">
        <v>8</v>
      </c>
      <c r="F502" t="s">
        <v>8</v>
      </c>
    </row>
    <row r="503" spans="1:6" x14ac:dyDescent="0.3">
      <c r="A503" t="s">
        <v>6</v>
      </c>
      <c r="B503" t="s">
        <v>14</v>
      </c>
      <c r="C503" t="s">
        <v>2</v>
      </c>
      <c r="D503">
        <v>2008</v>
      </c>
      <c r="E503" t="s">
        <v>8</v>
      </c>
      <c r="F503" t="s">
        <v>8</v>
      </c>
    </row>
    <row r="504" spans="1:6" x14ac:dyDescent="0.3">
      <c r="A504" t="s">
        <v>6</v>
      </c>
      <c r="B504" t="s">
        <v>14</v>
      </c>
      <c r="C504" t="s">
        <v>2</v>
      </c>
      <c r="D504">
        <v>2009</v>
      </c>
      <c r="E504" t="s">
        <v>8</v>
      </c>
      <c r="F504" t="s">
        <v>8</v>
      </c>
    </row>
    <row r="505" spans="1:6" x14ac:dyDescent="0.3">
      <c r="A505" t="s">
        <v>6</v>
      </c>
      <c r="B505" t="s">
        <v>14</v>
      </c>
      <c r="C505" t="s">
        <v>2</v>
      </c>
      <c r="D505">
        <v>2010</v>
      </c>
      <c r="E505" t="s">
        <v>8</v>
      </c>
      <c r="F505" t="s">
        <v>8</v>
      </c>
    </row>
    <row r="506" spans="1:6" x14ac:dyDescent="0.3">
      <c r="A506" t="s">
        <v>6</v>
      </c>
      <c r="B506" t="s">
        <v>14</v>
      </c>
      <c r="C506" t="s">
        <v>2</v>
      </c>
      <c r="D506">
        <v>2011</v>
      </c>
      <c r="E506" t="s">
        <v>8</v>
      </c>
      <c r="F506" t="s">
        <v>8</v>
      </c>
    </row>
    <row r="507" spans="1:6" x14ac:dyDescent="0.3">
      <c r="A507" t="s">
        <v>6</v>
      </c>
      <c r="B507" t="s">
        <v>14</v>
      </c>
      <c r="C507" t="s">
        <v>2</v>
      </c>
      <c r="D507">
        <v>2012</v>
      </c>
      <c r="E507" t="s">
        <v>8</v>
      </c>
      <c r="F507" t="s">
        <v>8</v>
      </c>
    </row>
    <row r="508" spans="1:6" x14ac:dyDescent="0.3">
      <c r="A508" t="s">
        <v>6</v>
      </c>
      <c r="B508" t="s">
        <v>14</v>
      </c>
      <c r="C508" t="s">
        <v>2</v>
      </c>
      <c r="D508">
        <v>2013</v>
      </c>
      <c r="E508" t="s">
        <v>8</v>
      </c>
      <c r="F508" t="s">
        <v>8</v>
      </c>
    </row>
    <row r="509" spans="1:6" x14ac:dyDescent="0.3">
      <c r="A509" t="s">
        <v>6</v>
      </c>
      <c r="B509" t="s">
        <v>14</v>
      </c>
      <c r="C509" t="s">
        <v>2</v>
      </c>
      <c r="D509">
        <v>2014</v>
      </c>
      <c r="E509" t="s">
        <v>8</v>
      </c>
      <c r="F509" t="s">
        <v>8</v>
      </c>
    </row>
    <row r="510" spans="1:6" x14ac:dyDescent="0.3">
      <c r="A510" t="s">
        <v>6</v>
      </c>
      <c r="B510" t="s">
        <v>14</v>
      </c>
      <c r="C510" t="s">
        <v>2</v>
      </c>
      <c r="D510">
        <v>2015</v>
      </c>
      <c r="E510" t="s">
        <v>8</v>
      </c>
      <c r="F510" t="s">
        <v>8</v>
      </c>
    </row>
    <row r="511" spans="1:6" x14ac:dyDescent="0.3">
      <c r="A511" t="s">
        <v>6</v>
      </c>
      <c r="B511" t="s">
        <v>14</v>
      </c>
      <c r="C511" t="s">
        <v>2</v>
      </c>
      <c r="D511">
        <v>2016</v>
      </c>
      <c r="E511" t="s">
        <v>8</v>
      </c>
      <c r="F511" t="s">
        <v>8</v>
      </c>
    </row>
    <row r="512" spans="1:6" x14ac:dyDescent="0.3">
      <c r="A512" t="s">
        <v>6</v>
      </c>
      <c r="B512" t="s">
        <v>14</v>
      </c>
      <c r="C512" t="s">
        <v>2</v>
      </c>
      <c r="D512">
        <v>2017</v>
      </c>
      <c r="E512" t="s">
        <v>8</v>
      </c>
      <c r="F512" t="s">
        <v>8</v>
      </c>
    </row>
    <row r="513" spans="1:6" x14ac:dyDescent="0.3">
      <c r="A513" t="s">
        <v>6</v>
      </c>
      <c r="B513" t="s">
        <v>14</v>
      </c>
      <c r="C513" t="s">
        <v>2</v>
      </c>
      <c r="D513">
        <v>2018</v>
      </c>
      <c r="E513" t="s">
        <v>8</v>
      </c>
      <c r="F513" t="s">
        <v>8</v>
      </c>
    </row>
    <row r="514" spans="1:6" x14ac:dyDescent="0.3">
      <c r="A514" t="s">
        <v>6</v>
      </c>
      <c r="B514" t="s">
        <v>14</v>
      </c>
      <c r="C514" t="s">
        <v>2</v>
      </c>
      <c r="D514">
        <v>2019</v>
      </c>
      <c r="E514" t="s">
        <v>8</v>
      </c>
      <c r="F514" t="s">
        <v>8</v>
      </c>
    </row>
    <row r="515" spans="1:6" x14ac:dyDescent="0.3">
      <c r="A515" t="s">
        <v>6</v>
      </c>
      <c r="B515" t="s">
        <v>14</v>
      </c>
      <c r="C515" t="s">
        <v>2</v>
      </c>
      <c r="D515">
        <v>2020</v>
      </c>
      <c r="E515" t="s">
        <v>8</v>
      </c>
      <c r="F515" t="s">
        <v>8</v>
      </c>
    </row>
    <row r="516" spans="1:6" x14ac:dyDescent="0.3">
      <c r="A516" t="s">
        <v>6</v>
      </c>
      <c r="B516" t="s">
        <v>14</v>
      </c>
      <c r="C516" t="s">
        <v>2</v>
      </c>
      <c r="D516">
        <v>2021</v>
      </c>
      <c r="E516" t="s">
        <v>8</v>
      </c>
      <c r="F516" t="s">
        <v>8</v>
      </c>
    </row>
    <row r="517" spans="1:6" x14ac:dyDescent="0.3">
      <c r="A517" t="s">
        <v>6</v>
      </c>
      <c r="B517" t="s">
        <v>14</v>
      </c>
      <c r="C517" t="s">
        <v>2</v>
      </c>
      <c r="D517">
        <v>2022</v>
      </c>
      <c r="E517" t="s">
        <v>8</v>
      </c>
      <c r="F517" t="s">
        <v>8</v>
      </c>
    </row>
    <row r="518" spans="1:6" x14ac:dyDescent="0.3">
      <c r="A518" t="s">
        <v>6</v>
      </c>
      <c r="B518" t="s">
        <v>14</v>
      </c>
      <c r="C518" t="s">
        <v>2</v>
      </c>
      <c r="D518">
        <v>2023</v>
      </c>
      <c r="E518" t="s">
        <v>8</v>
      </c>
      <c r="F518" t="s">
        <v>8</v>
      </c>
    </row>
    <row r="519" spans="1:6" x14ac:dyDescent="0.3">
      <c r="A519" t="s">
        <v>6</v>
      </c>
      <c r="B519" t="s">
        <v>14</v>
      </c>
      <c r="C519" t="s">
        <v>2</v>
      </c>
      <c r="D519">
        <v>2024</v>
      </c>
      <c r="E519" t="s">
        <v>8</v>
      </c>
      <c r="F519" t="s">
        <v>8</v>
      </c>
    </row>
    <row r="520" spans="1:6" x14ac:dyDescent="0.3">
      <c r="A520" t="s">
        <v>6</v>
      </c>
      <c r="B520" t="s">
        <v>14</v>
      </c>
      <c r="C520" t="s">
        <v>2</v>
      </c>
      <c r="D520" t="s">
        <v>9</v>
      </c>
      <c r="E520" t="s">
        <v>8</v>
      </c>
      <c r="F520" t="s">
        <v>8</v>
      </c>
    </row>
    <row r="521" spans="1:6" x14ac:dyDescent="0.3">
      <c r="A521" t="s">
        <v>6</v>
      </c>
      <c r="B521" t="s">
        <v>16</v>
      </c>
      <c r="C521" t="s">
        <v>2</v>
      </c>
      <c r="D521">
        <v>1975</v>
      </c>
      <c r="E521">
        <v>2338</v>
      </c>
      <c r="F521">
        <v>29</v>
      </c>
    </row>
    <row r="522" spans="1:6" x14ac:dyDescent="0.3">
      <c r="A522" t="s">
        <v>6</v>
      </c>
      <c r="B522" t="s">
        <v>16</v>
      </c>
      <c r="C522" t="s">
        <v>2</v>
      </c>
      <c r="D522">
        <v>1976</v>
      </c>
      <c r="E522">
        <v>2697</v>
      </c>
      <c r="F522">
        <v>33</v>
      </c>
    </row>
    <row r="523" spans="1:6" x14ac:dyDescent="0.3">
      <c r="A523" t="s">
        <v>6</v>
      </c>
      <c r="B523" t="s">
        <v>16</v>
      </c>
      <c r="C523" t="s">
        <v>2</v>
      </c>
      <c r="D523">
        <v>1977</v>
      </c>
      <c r="E523">
        <v>3374</v>
      </c>
      <c r="F523">
        <v>41</v>
      </c>
    </row>
    <row r="524" spans="1:6" x14ac:dyDescent="0.3">
      <c r="A524" t="s">
        <v>6</v>
      </c>
      <c r="B524" t="s">
        <v>16</v>
      </c>
      <c r="C524" t="s">
        <v>2</v>
      </c>
      <c r="D524">
        <v>1978</v>
      </c>
      <c r="E524">
        <v>3461</v>
      </c>
      <c r="F524">
        <v>42</v>
      </c>
    </row>
    <row r="525" spans="1:6" x14ac:dyDescent="0.3">
      <c r="A525" t="s">
        <v>6</v>
      </c>
      <c r="B525" t="s">
        <v>16</v>
      </c>
      <c r="C525" t="s">
        <v>2</v>
      </c>
      <c r="D525">
        <v>1979</v>
      </c>
      <c r="E525">
        <v>3075</v>
      </c>
      <c r="F525">
        <v>37</v>
      </c>
    </row>
    <row r="526" spans="1:6" x14ac:dyDescent="0.3">
      <c r="A526" t="s">
        <v>6</v>
      </c>
      <c r="B526" t="s">
        <v>16</v>
      </c>
      <c r="C526" t="s">
        <v>2</v>
      </c>
      <c r="D526">
        <v>1980</v>
      </c>
      <c r="E526">
        <v>3427</v>
      </c>
      <c r="F526">
        <v>41</v>
      </c>
    </row>
    <row r="527" spans="1:6" x14ac:dyDescent="0.3">
      <c r="A527" t="s">
        <v>6</v>
      </c>
      <c r="B527" t="s">
        <v>16</v>
      </c>
      <c r="C527" t="s">
        <v>2</v>
      </c>
      <c r="D527">
        <v>1981</v>
      </c>
      <c r="E527">
        <v>3228</v>
      </c>
      <c r="F527">
        <v>39</v>
      </c>
    </row>
    <row r="528" spans="1:6" x14ac:dyDescent="0.3">
      <c r="A528" t="s">
        <v>6</v>
      </c>
      <c r="B528" t="s">
        <v>16</v>
      </c>
      <c r="C528" t="s">
        <v>2</v>
      </c>
      <c r="D528">
        <v>1982</v>
      </c>
      <c r="E528">
        <v>3530</v>
      </c>
      <c r="F528">
        <v>42</v>
      </c>
    </row>
    <row r="529" spans="1:6" x14ac:dyDescent="0.3">
      <c r="A529" t="s">
        <v>6</v>
      </c>
      <c r="B529" t="s">
        <v>16</v>
      </c>
      <c r="C529" t="s">
        <v>2</v>
      </c>
      <c r="D529">
        <v>1983</v>
      </c>
      <c r="E529">
        <v>3473</v>
      </c>
      <c r="F529">
        <v>42</v>
      </c>
    </row>
    <row r="530" spans="1:6" x14ac:dyDescent="0.3">
      <c r="A530" t="s">
        <v>6</v>
      </c>
      <c r="B530" t="s">
        <v>16</v>
      </c>
      <c r="C530" t="s">
        <v>2</v>
      </c>
      <c r="D530">
        <v>1984</v>
      </c>
      <c r="E530">
        <v>3681</v>
      </c>
      <c r="F530">
        <v>44</v>
      </c>
    </row>
    <row r="531" spans="1:6" x14ac:dyDescent="0.3">
      <c r="A531" t="s">
        <v>6</v>
      </c>
      <c r="B531" t="s">
        <v>16</v>
      </c>
      <c r="C531" t="s">
        <v>2</v>
      </c>
      <c r="D531">
        <v>1985</v>
      </c>
      <c r="E531">
        <v>3851</v>
      </c>
      <c r="F531">
        <v>46</v>
      </c>
    </row>
    <row r="532" spans="1:6" x14ac:dyDescent="0.3">
      <c r="A532" t="s">
        <v>6</v>
      </c>
      <c r="B532" t="s">
        <v>16</v>
      </c>
      <c r="C532" t="s">
        <v>2</v>
      </c>
      <c r="D532">
        <v>1986</v>
      </c>
      <c r="E532">
        <v>3806</v>
      </c>
      <c r="F532">
        <v>45</v>
      </c>
    </row>
    <row r="533" spans="1:6" x14ac:dyDescent="0.3">
      <c r="A533" t="s">
        <v>6</v>
      </c>
      <c r="B533" t="s">
        <v>16</v>
      </c>
      <c r="C533" t="s">
        <v>2</v>
      </c>
      <c r="D533">
        <v>1987</v>
      </c>
      <c r="E533">
        <v>3939</v>
      </c>
      <c r="F533">
        <v>47</v>
      </c>
    </row>
    <row r="534" spans="1:6" x14ac:dyDescent="0.3">
      <c r="A534" t="s">
        <v>6</v>
      </c>
      <c r="B534" t="s">
        <v>16</v>
      </c>
      <c r="C534" t="s">
        <v>2</v>
      </c>
      <c r="D534">
        <v>1988</v>
      </c>
      <c r="E534">
        <v>4177</v>
      </c>
      <c r="F534">
        <v>50</v>
      </c>
    </row>
    <row r="535" spans="1:6" x14ac:dyDescent="0.3">
      <c r="A535" t="s">
        <v>6</v>
      </c>
      <c r="B535" t="s">
        <v>16</v>
      </c>
      <c r="C535" t="s">
        <v>2</v>
      </c>
      <c r="D535">
        <v>1989</v>
      </c>
      <c r="E535">
        <v>5211</v>
      </c>
      <c r="F535">
        <v>61</v>
      </c>
    </row>
    <row r="536" spans="1:6" x14ac:dyDescent="0.3">
      <c r="A536" t="s">
        <v>6</v>
      </c>
      <c r="B536" t="s">
        <v>16</v>
      </c>
      <c r="C536" t="s">
        <v>2</v>
      </c>
      <c r="D536">
        <v>1990</v>
      </c>
      <c r="E536">
        <v>5967</v>
      </c>
      <c r="F536">
        <v>70</v>
      </c>
    </row>
    <row r="537" spans="1:6" x14ac:dyDescent="0.3">
      <c r="A537" t="s">
        <v>6</v>
      </c>
      <c r="B537" t="s">
        <v>16</v>
      </c>
      <c r="C537" t="s">
        <v>2</v>
      </c>
      <c r="D537">
        <v>1991</v>
      </c>
      <c r="E537">
        <v>6173</v>
      </c>
      <c r="F537">
        <v>72</v>
      </c>
    </row>
    <row r="538" spans="1:6" x14ac:dyDescent="0.3">
      <c r="A538" t="s">
        <v>6</v>
      </c>
      <c r="B538" t="s">
        <v>16</v>
      </c>
      <c r="C538" t="s">
        <v>2</v>
      </c>
      <c r="D538">
        <v>1992</v>
      </c>
      <c r="E538">
        <v>6219</v>
      </c>
      <c r="F538">
        <v>72</v>
      </c>
    </row>
    <row r="539" spans="1:6" x14ac:dyDescent="0.3">
      <c r="A539" t="s">
        <v>6</v>
      </c>
      <c r="B539" t="s">
        <v>16</v>
      </c>
      <c r="C539" t="s">
        <v>2</v>
      </c>
      <c r="D539">
        <v>1993</v>
      </c>
      <c r="E539">
        <v>6101</v>
      </c>
      <c r="F539">
        <v>70</v>
      </c>
    </row>
    <row r="540" spans="1:6" x14ac:dyDescent="0.3">
      <c r="A540" t="s">
        <v>6</v>
      </c>
      <c r="B540" t="s">
        <v>16</v>
      </c>
      <c r="C540" t="s">
        <v>2</v>
      </c>
      <c r="D540">
        <v>1994</v>
      </c>
      <c r="E540">
        <v>5331</v>
      </c>
      <c r="F540">
        <v>61</v>
      </c>
    </row>
    <row r="541" spans="1:6" x14ac:dyDescent="0.3">
      <c r="A541" t="s">
        <v>6</v>
      </c>
      <c r="B541" t="s">
        <v>16</v>
      </c>
      <c r="C541" t="s">
        <v>2</v>
      </c>
      <c r="D541">
        <v>1995</v>
      </c>
      <c r="E541">
        <v>5739</v>
      </c>
      <c r="F541">
        <v>65</v>
      </c>
    </row>
    <row r="542" spans="1:6" x14ac:dyDescent="0.3">
      <c r="A542" t="s">
        <v>6</v>
      </c>
      <c r="B542" t="s">
        <v>16</v>
      </c>
      <c r="C542" t="s">
        <v>2</v>
      </c>
      <c r="D542">
        <v>1996</v>
      </c>
      <c r="E542">
        <v>5820</v>
      </c>
      <c r="F542">
        <v>66</v>
      </c>
    </row>
    <row r="543" spans="1:6" x14ac:dyDescent="0.3">
      <c r="A543" t="s">
        <v>6</v>
      </c>
      <c r="B543" t="s">
        <v>16</v>
      </c>
      <c r="C543" t="s">
        <v>2</v>
      </c>
      <c r="D543">
        <v>1997</v>
      </c>
      <c r="E543">
        <v>6640</v>
      </c>
      <c r="F543">
        <v>75</v>
      </c>
    </row>
    <row r="544" spans="1:6" x14ac:dyDescent="0.3">
      <c r="A544" t="s">
        <v>6</v>
      </c>
      <c r="B544" t="s">
        <v>16</v>
      </c>
      <c r="C544" t="s">
        <v>2</v>
      </c>
      <c r="D544">
        <v>1998</v>
      </c>
      <c r="E544">
        <v>6731</v>
      </c>
      <c r="F544">
        <v>76</v>
      </c>
    </row>
    <row r="545" spans="1:6" x14ac:dyDescent="0.3">
      <c r="A545" t="s">
        <v>6</v>
      </c>
      <c r="B545" t="s">
        <v>16</v>
      </c>
      <c r="C545" t="s">
        <v>2</v>
      </c>
      <c r="D545">
        <v>1999</v>
      </c>
      <c r="E545">
        <v>8629</v>
      </c>
      <c r="F545">
        <v>97</v>
      </c>
    </row>
    <row r="546" spans="1:6" x14ac:dyDescent="0.3">
      <c r="A546" t="s">
        <v>6</v>
      </c>
      <c r="B546" t="s">
        <v>16</v>
      </c>
      <c r="C546" t="s">
        <v>2</v>
      </c>
      <c r="D546">
        <v>2000</v>
      </c>
      <c r="E546">
        <v>8999</v>
      </c>
      <c r="F546">
        <v>101</v>
      </c>
    </row>
    <row r="547" spans="1:6" x14ac:dyDescent="0.3">
      <c r="A547" t="s">
        <v>6</v>
      </c>
      <c r="B547" t="s">
        <v>16</v>
      </c>
      <c r="C547" t="s">
        <v>2</v>
      </c>
      <c r="D547">
        <v>2001</v>
      </c>
      <c r="E547">
        <v>8540</v>
      </c>
      <c r="F547">
        <v>96</v>
      </c>
    </row>
    <row r="548" spans="1:6" x14ac:dyDescent="0.3">
      <c r="A548" t="s">
        <v>6</v>
      </c>
      <c r="B548" t="s">
        <v>16</v>
      </c>
      <c r="C548" t="s">
        <v>2</v>
      </c>
      <c r="D548">
        <v>2002</v>
      </c>
      <c r="E548">
        <v>8977</v>
      </c>
      <c r="F548">
        <v>101</v>
      </c>
    </row>
    <row r="549" spans="1:6" x14ac:dyDescent="0.3">
      <c r="A549" t="s">
        <v>6</v>
      </c>
      <c r="B549" t="s">
        <v>16</v>
      </c>
      <c r="C549" t="s">
        <v>2</v>
      </c>
      <c r="D549">
        <v>2003</v>
      </c>
      <c r="E549">
        <v>8575</v>
      </c>
      <c r="F549">
        <v>96</v>
      </c>
    </row>
    <row r="550" spans="1:6" x14ac:dyDescent="0.3">
      <c r="A550" t="s">
        <v>6</v>
      </c>
      <c r="B550" t="s">
        <v>16</v>
      </c>
      <c r="C550" t="s">
        <v>2</v>
      </c>
      <c r="D550">
        <v>2004</v>
      </c>
      <c r="E550">
        <v>8590</v>
      </c>
      <c r="F550">
        <v>96</v>
      </c>
    </row>
    <row r="551" spans="1:6" x14ac:dyDescent="0.3">
      <c r="A551" t="s">
        <v>6</v>
      </c>
      <c r="B551" t="s">
        <v>16</v>
      </c>
      <c r="C551" t="s">
        <v>2</v>
      </c>
      <c r="D551">
        <v>2005</v>
      </c>
      <c r="E551">
        <v>9398</v>
      </c>
      <c r="F551">
        <v>104</v>
      </c>
    </row>
    <row r="552" spans="1:6" x14ac:dyDescent="0.3">
      <c r="A552" t="s">
        <v>6</v>
      </c>
      <c r="B552" t="s">
        <v>16</v>
      </c>
      <c r="C552" t="s">
        <v>2</v>
      </c>
      <c r="D552">
        <v>2006</v>
      </c>
      <c r="E552">
        <v>8584</v>
      </c>
      <c r="F552">
        <v>95</v>
      </c>
    </row>
    <row r="553" spans="1:6" x14ac:dyDescent="0.3">
      <c r="A553" t="s">
        <v>6</v>
      </c>
      <c r="B553" t="s">
        <v>16</v>
      </c>
      <c r="C553" t="s">
        <v>2</v>
      </c>
      <c r="D553">
        <v>2007</v>
      </c>
      <c r="E553">
        <v>8673</v>
      </c>
      <c r="F553">
        <v>95</v>
      </c>
    </row>
    <row r="554" spans="1:6" x14ac:dyDescent="0.3">
      <c r="A554" t="s">
        <v>6</v>
      </c>
      <c r="B554" t="s">
        <v>16</v>
      </c>
      <c r="C554" t="s">
        <v>2</v>
      </c>
      <c r="D554">
        <v>2008</v>
      </c>
      <c r="E554">
        <v>8909</v>
      </c>
      <c r="F554">
        <v>97</v>
      </c>
    </row>
    <row r="555" spans="1:6" x14ac:dyDescent="0.3">
      <c r="A555" t="s">
        <v>6</v>
      </c>
      <c r="B555" t="s">
        <v>16</v>
      </c>
      <c r="C555" t="s">
        <v>2</v>
      </c>
      <c r="D555">
        <v>2009</v>
      </c>
      <c r="E555">
        <v>9570</v>
      </c>
      <c r="F555">
        <v>103</v>
      </c>
    </row>
    <row r="556" spans="1:6" x14ac:dyDescent="0.3">
      <c r="A556" t="s">
        <v>6</v>
      </c>
      <c r="B556" t="s">
        <v>16</v>
      </c>
      <c r="C556" t="s">
        <v>2</v>
      </c>
      <c r="D556">
        <v>2010</v>
      </c>
      <c r="E556">
        <v>9219</v>
      </c>
      <c r="F556">
        <v>98</v>
      </c>
    </row>
    <row r="557" spans="1:6" x14ac:dyDescent="0.3">
      <c r="A557" t="s">
        <v>6</v>
      </c>
      <c r="B557" t="s">
        <v>16</v>
      </c>
      <c r="C557" t="s">
        <v>2</v>
      </c>
      <c r="D557">
        <v>2011</v>
      </c>
      <c r="E557">
        <v>9719</v>
      </c>
      <c r="F557">
        <v>103</v>
      </c>
    </row>
    <row r="558" spans="1:6" x14ac:dyDescent="0.3">
      <c r="A558" t="s">
        <v>6</v>
      </c>
      <c r="B558" t="s">
        <v>16</v>
      </c>
      <c r="C558" t="s">
        <v>2</v>
      </c>
      <c r="D558">
        <v>2012</v>
      </c>
      <c r="E558">
        <v>9213</v>
      </c>
      <c r="F558">
        <v>97</v>
      </c>
    </row>
    <row r="559" spans="1:6" x14ac:dyDescent="0.3">
      <c r="A559" t="s">
        <v>6</v>
      </c>
      <c r="B559" t="s">
        <v>16</v>
      </c>
      <c r="C559" t="s">
        <v>2</v>
      </c>
      <c r="D559">
        <v>2013</v>
      </c>
      <c r="E559">
        <v>8361</v>
      </c>
      <c r="F559">
        <v>87</v>
      </c>
    </row>
    <row r="560" spans="1:6" x14ac:dyDescent="0.3">
      <c r="A560" t="s">
        <v>6</v>
      </c>
      <c r="B560" t="s">
        <v>16</v>
      </c>
      <c r="C560" t="s">
        <v>2</v>
      </c>
      <c r="D560">
        <v>2014</v>
      </c>
      <c r="E560">
        <v>8364</v>
      </c>
      <c r="F560">
        <v>86</v>
      </c>
    </row>
    <row r="561" spans="1:6" x14ac:dyDescent="0.3">
      <c r="A561" t="s">
        <v>6</v>
      </c>
      <c r="B561" t="s">
        <v>16</v>
      </c>
      <c r="C561" t="s">
        <v>2</v>
      </c>
      <c r="D561">
        <v>2015</v>
      </c>
      <c r="E561">
        <v>8461</v>
      </c>
      <c r="F561">
        <v>86</v>
      </c>
    </row>
    <row r="562" spans="1:6" x14ac:dyDescent="0.3">
      <c r="A562" t="s">
        <v>6</v>
      </c>
      <c r="B562" t="s">
        <v>16</v>
      </c>
      <c r="C562" t="s">
        <v>2</v>
      </c>
      <c r="D562">
        <v>2016</v>
      </c>
      <c r="E562">
        <v>8562</v>
      </c>
      <c r="F562">
        <v>86</v>
      </c>
    </row>
    <row r="563" spans="1:6" x14ac:dyDescent="0.3">
      <c r="A563" t="s">
        <v>6</v>
      </c>
      <c r="B563" t="s">
        <v>16</v>
      </c>
      <c r="C563" t="s">
        <v>2</v>
      </c>
      <c r="D563">
        <v>2017</v>
      </c>
      <c r="E563">
        <v>8649</v>
      </c>
      <c r="F563">
        <v>86</v>
      </c>
    </row>
    <row r="564" spans="1:6" x14ac:dyDescent="0.3">
      <c r="A564" t="s">
        <v>6</v>
      </c>
      <c r="B564" t="s">
        <v>16</v>
      </c>
      <c r="C564" t="s">
        <v>2</v>
      </c>
      <c r="D564">
        <v>2018</v>
      </c>
      <c r="E564">
        <v>8646</v>
      </c>
      <c r="F564">
        <v>85</v>
      </c>
    </row>
    <row r="565" spans="1:6" x14ac:dyDescent="0.3">
      <c r="A565" t="s">
        <v>6</v>
      </c>
      <c r="B565" t="s">
        <v>16</v>
      </c>
      <c r="C565" t="s">
        <v>2</v>
      </c>
      <c r="D565">
        <v>2019</v>
      </c>
      <c r="E565">
        <v>9035</v>
      </c>
      <c r="F565">
        <v>88</v>
      </c>
    </row>
    <row r="566" spans="1:6" x14ac:dyDescent="0.3">
      <c r="A566" t="s">
        <v>6</v>
      </c>
      <c r="B566" t="s">
        <v>16</v>
      </c>
      <c r="C566" t="s">
        <v>2</v>
      </c>
      <c r="D566">
        <v>2020</v>
      </c>
      <c r="E566">
        <v>8812</v>
      </c>
      <c r="F566">
        <v>85</v>
      </c>
    </row>
    <row r="567" spans="1:6" x14ac:dyDescent="0.3">
      <c r="A567" t="s">
        <v>6</v>
      </c>
      <c r="B567" t="s">
        <v>16</v>
      </c>
      <c r="C567" t="s">
        <v>2</v>
      </c>
      <c r="D567">
        <v>2021</v>
      </c>
      <c r="E567">
        <v>7301</v>
      </c>
      <c r="F567">
        <v>70</v>
      </c>
    </row>
    <row r="568" spans="1:6" x14ac:dyDescent="0.3">
      <c r="A568" t="s">
        <v>6</v>
      </c>
      <c r="B568" t="s">
        <v>16</v>
      </c>
      <c r="C568" t="s">
        <v>2</v>
      </c>
      <c r="D568">
        <v>2022</v>
      </c>
      <c r="E568">
        <v>6483</v>
      </c>
      <c r="F568">
        <v>62</v>
      </c>
    </row>
    <row r="569" spans="1:6" x14ac:dyDescent="0.3">
      <c r="A569" t="s">
        <v>6</v>
      </c>
      <c r="B569" t="s">
        <v>16</v>
      </c>
      <c r="C569" t="s">
        <v>2</v>
      </c>
      <c r="D569">
        <v>2023</v>
      </c>
      <c r="E569">
        <v>6402</v>
      </c>
      <c r="F569">
        <v>61</v>
      </c>
    </row>
    <row r="570" spans="1:6" x14ac:dyDescent="0.3">
      <c r="A570" t="s">
        <v>6</v>
      </c>
      <c r="B570" t="s">
        <v>16</v>
      </c>
      <c r="C570" t="s">
        <v>2</v>
      </c>
      <c r="D570">
        <v>2024</v>
      </c>
      <c r="E570">
        <v>4760</v>
      </c>
      <c r="F570">
        <v>45</v>
      </c>
    </row>
    <row r="571" spans="1:6" x14ac:dyDescent="0.3">
      <c r="A571" t="s">
        <v>6</v>
      </c>
      <c r="B571" t="s">
        <v>16</v>
      </c>
      <c r="C571" t="s">
        <v>2</v>
      </c>
      <c r="D571" t="s">
        <v>9</v>
      </c>
      <c r="E571">
        <v>3767</v>
      </c>
      <c r="F571">
        <v>36</v>
      </c>
    </row>
    <row r="572" spans="1:6" x14ac:dyDescent="0.3">
      <c r="A572" t="s">
        <v>6</v>
      </c>
      <c r="B572" t="s">
        <v>13</v>
      </c>
      <c r="C572" t="s">
        <v>2</v>
      </c>
      <c r="D572">
        <v>1975</v>
      </c>
      <c r="E572" t="s">
        <v>8</v>
      </c>
      <c r="F572" t="s">
        <v>8</v>
      </c>
    </row>
    <row r="573" spans="1:6" x14ac:dyDescent="0.3">
      <c r="A573" t="s">
        <v>6</v>
      </c>
      <c r="B573" t="s">
        <v>13</v>
      </c>
      <c r="C573" t="s">
        <v>2</v>
      </c>
      <c r="D573">
        <v>1976</v>
      </c>
      <c r="E573" t="s">
        <v>8</v>
      </c>
      <c r="F573" t="s">
        <v>8</v>
      </c>
    </row>
    <row r="574" spans="1:6" x14ac:dyDescent="0.3">
      <c r="A574" t="s">
        <v>6</v>
      </c>
      <c r="B574" t="s">
        <v>13</v>
      </c>
      <c r="C574" t="s">
        <v>2</v>
      </c>
      <c r="D574">
        <v>1977</v>
      </c>
      <c r="E574" t="s">
        <v>8</v>
      </c>
      <c r="F574" t="s">
        <v>8</v>
      </c>
    </row>
    <row r="575" spans="1:6" x14ac:dyDescent="0.3">
      <c r="A575" t="s">
        <v>6</v>
      </c>
      <c r="B575" t="s">
        <v>13</v>
      </c>
      <c r="C575" t="s">
        <v>2</v>
      </c>
      <c r="D575">
        <v>1978</v>
      </c>
      <c r="E575" t="s">
        <v>8</v>
      </c>
      <c r="F575" t="s">
        <v>8</v>
      </c>
    </row>
    <row r="576" spans="1:6" x14ac:dyDescent="0.3">
      <c r="A576" t="s">
        <v>6</v>
      </c>
      <c r="B576" t="s">
        <v>13</v>
      </c>
      <c r="C576" t="s">
        <v>2</v>
      </c>
      <c r="D576">
        <v>1979</v>
      </c>
      <c r="E576" t="s">
        <v>8</v>
      </c>
      <c r="F576" t="s">
        <v>8</v>
      </c>
    </row>
    <row r="577" spans="1:6" x14ac:dyDescent="0.3">
      <c r="A577" t="s">
        <v>6</v>
      </c>
      <c r="B577" t="s">
        <v>13</v>
      </c>
      <c r="C577" t="s">
        <v>2</v>
      </c>
      <c r="D577">
        <v>1980</v>
      </c>
      <c r="E577" t="s">
        <v>8</v>
      </c>
      <c r="F577" t="s">
        <v>8</v>
      </c>
    </row>
    <row r="578" spans="1:6" x14ac:dyDescent="0.3">
      <c r="A578" t="s">
        <v>6</v>
      </c>
      <c r="B578" t="s">
        <v>13</v>
      </c>
      <c r="C578" t="s">
        <v>2</v>
      </c>
      <c r="D578">
        <v>1981</v>
      </c>
      <c r="E578" t="s">
        <v>8</v>
      </c>
      <c r="F578" t="s">
        <v>8</v>
      </c>
    </row>
    <row r="579" spans="1:6" x14ac:dyDescent="0.3">
      <c r="A579" t="s">
        <v>6</v>
      </c>
      <c r="B579" t="s">
        <v>13</v>
      </c>
      <c r="C579" t="s">
        <v>2</v>
      </c>
      <c r="D579">
        <v>1982</v>
      </c>
      <c r="E579" t="s">
        <v>8</v>
      </c>
      <c r="F579" t="s">
        <v>8</v>
      </c>
    </row>
    <row r="580" spans="1:6" x14ac:dyDescent="0.3">
      <c r="A580" t="s">
        <v>6</v>
      </c>
      <c r="B580" t="s">
        <v>13</v>
      </c>
      <c r="C580" t="s">
        <v>2</v>
      </c>
      <c r="D580">
        <v>1983</v>
      </c>
      <c r="E580" t="s">
        <v>8</v>
      </c>
      <c r="F580" t="s">
        <v>8</v>
      </c>
    </row>
    <row r="581" spans="1:6" x14ac:dyDescent="0.3">
      <c r="A581" t="s">
        <v>6</v>
      </c>
      <c r="B581" t="s">
        <v>13</v>
      </c>
      <c r="C581" t="s">
        <v>2</v>
      </c>
      <c r="D581">
        <v>1984</v>
      </c>
      <c r="E581" t="s">
        <v>8</v>
      </c>
      <c r="F581" t="s">
        <v>8</v>
      </c>
    </row>
    <row r="582" spans="1:6" x14ac:dyDescent="0.3">
      <c r="A582" t="s">
        <v>6</v>
      </c>
      <c r="B582" t="s">
        <v>13</v>
      </c>
      <c r="C582" t="s">
        <v>2</v>
      </c>
      <c r="D582">
        <v>1985</v>
      </c>
      <c r="E582" t="s">
        <v>8</v>
      </c>
      <c r="F582" t="s">
        <v>8</v>
      </c>
    </row>
    <row r="583" spans="1:6" x14ac:dyDescent="0.3">
      <c r="A583" t="s">
        <v>6</v>
      </c>
      <c r="B583" t="s">
        <v>13</v>
      </c>
      <c r="C583" t="s">
        <v>2</v>
      </c>
      <c r="D583">
        <v>1986</v>
      </c>
      <c r="E583" t="s">
        <v>8</v>
      </c>
      <c r="F583" t="s">
        <v>8</v>
      </c>
    </row>
    <row r="584" spans="1:6" x14ac:dyDescent="0.3">
      <c r="A584" t="s">
        <v>6</v>
      </c>
      <c r="B584" t="s">
        <v>13</v>
      </c>
      <c r="C584" t="s">
        <v>2</v>
      </c>
      <c r="D584">
        <v>1987</v>
      </c>
      <c r="E584" t="s">
        <v>8</v>
      </c>
      <c r="F584" t="s">
        <v>8</v>
      </c>
    </row>
    <row r="585" spans="1:6" x14ac:dyDescent="0.3">
      <c r="A585" t="s">
        <v>6</v>
      </c>
      <c r="B585" t="s">
        <v>13</v>
      </c>
      <c r="C585" t="s">
        <v>2</v>
      </c>
      <c r="D585">
        <v>1988</v>
      </c>
      <c r="E585" t="s">
        <v>8</v>
      </c>
      <c r="F585" t="s">
        <v>8</v>
      </c>
    </row>
    <row r="586" spans="1:6" x14ac:dyDescent="0.3">
      <c r="A586" t="s">
        <v>6</v>
      </c>
      <c r="B586" t="s">
        <v>13</v>
      </c>
      <c r="C586" t="s">
        <v>2</v>
      </c>
      <c r="D586">
        <v>1989</v>
      </c>
      <c r="E586" t="s">
        <v>8</v>
      </c>
      <c r="F586" t="s">
        <v>8</v>
      </c>
    </row>
    <row r="587" spans="1:6" x14ac:dyDescent="0.3">
      <c r="A587" t="s">
        <v>6</v>
      </c>
      <c r="B587" t="s">
        <v>13</v>
      </c>
      <c r="C587" t="s">
        <v>2</v>
      </c>
      <c r="D587">
        <v>1990</v>
      </c>
      <c r="E587" t="s">
        <v>8</v>
      </c>
      <c r="F587" t="s">
        <v>8</v>
      </c>
    </row>
    <row r="588" spans="1:6" x14ac:dyDescent="0.3">
      <c r="A588" t="s">
        <v>6</v>
      </c>
      <c r="B588" t="s">
        <v>13</v>
      </c>
      <c r="C588" t="s">
        <v>2</v>
      </c>
      <c r="D588">
        <v>1991</v>
      </c>
      <c r="E588" t="s">
        <v>8</v>
      </c>
      <c r="F588" t="s">
        <v>8</v>
      </c>
    </row>
    <row r="589" spans="1:6" x14ac:dyDescent="0.3">
      <c r="A589" t="s">
        <v>6</v>
      </c>
      <c r="B589" t="s">
        <v>13</v>
      </c>
      <c r="C589" t="s">
        <v>2</v>
      </c>
      <c r="D589">
        <v>1992</v>
      </c>
      <c r="E589" t="s">
        <v>8</v>
      </c>
      <c r="F589" t="s">
        <v>8</v>
      </c>
    </row>
    <row r="590" spans="1:6" x14ac:dyDescent="0.3">
      <c r="A590" t="s">
        <v>6</v>
      </c>
      <c r="B590" t="s">
        <v>13</v>
      </c>
      <c r="C590" t="s">
        <v>2</v>
      </c>
      <c r="D590">
        <v>1993</v>
      </c>
      <c r="E590" t="s">
        <v>8</v>
      </c>
      <c r="F590" t="s">
        <v>8</v>
      </c>
    </row>
    <row r="591" spans="1:6" x14ac:dyDescent="0.3">
      <c r="A591" t="s">
        <v>6</v>
      </c>
      <c r="B591" t="s">
        <v>13</v>
      </c>
      <c r="C591" t="s">
        <v>2</v>
      </c>
      <c r="D591">
        <v>1994</v>
      </c>
      <c r="E591" t="s">
        <v>8</v>
      </c>
      <c r="F591" t="s">
        <v>8</v>
      </c>
    </row>
    <row r="592" spans="1:6" x14ac:dyDescent="0.3">
      <c r="A592" t="s">
        <v>6</v>
      </c>
      <c r="B592" t="s">
        <v>13</v>
      </c>
      <c r="C592" t="s">
        <v>2</v>
      </c>
      <c r="D592">
        <v>1995</v>
      </c>
      <c r="E592" t="s">
        <v>8</v>
      </c>
      <c r="F592" t="s">
        <v>8</v>
      </c>
    </row>
    <row r="593" spans="1:6" x14ac:dyDescent="0.3">
      <c r="A593" t="s">
        <v>6</v>
      </c>
      <c r="B593" t="s">
        <v>13</v>
      </c>
      <c r="C593" t="s">
        <v>2</v>
      </c>
      <c r="D593">
        <v>1996</v>
      </c>
      <c r="E593" t="s">
        <v>8</v>
      </c>
      <c r="F593" t="s">
        <v>8</v>
      </c>
    </row>
    <row r="594" spans="1:6" x14ac:dyDescent="0.3">
      <c r="A594" t="s">
        <v>6</v>
      </c>
      <c r="B594" t="s">
        <v>13</v>
      </c>
      <c r="C594" t="s">
        <v>2</v>
      </c>
      <c r="D594">
        <v>1997</v>
      </c>
      <c r="E594" t="s">
        <v>8</v>
      </c>
      <c r="F594" t="s">
        <v>8</v>
      </c>
    </row>
    <row r="595" spans="1:6" x14ac:dyDescent="0.3">
      <c r="A595" t="s">
        <v>6</v>
      </c>
      <c r="B595" t="s">
        <v>13</v>
      </c>
      <c r="C595" t="s">
        <v>2</v>
      </c>
      <c r="D595">
        <v>1998</v>
      </c>
      <c r="E595" t="s">
        <v>8</v>
      </c>
      <c r="F595" t="s">
        <v>8</v>
      </c>
    </row>
    <row r="596" spans="1:6" x14ac:dyDescent="0.3">
      <c r="A596" t="s">
        <v>6</v>
      </c>
      <c r="B596" t="s">
        <v>13</v>
      </c>
      <c r="C596" t="s">
        <v>2</v>
      </c>
      <c r="D596">
        <v>1999</v>
      </c>
      <c r="E596" t="s">
        <v>8</v>
      </c>
      <c r="F596" t="s">
        <v>8</v>
      </c>
    </row>
    <row r="597" spans="1:6" x14ac:dyDescent="0.3">
      <c r="A597" t="s">
        <v>6</v>
      </c>
      <c r="B597" t="s">
        <v>13</v>
      </c>
      <c r="C597" t="s">
        <v>2</v>
      </c>
      <c r="D597">
        <v>2000</v>
      </c>
      <c r="E597" t="s">
        <v>8</v>
      </c>
      <c r="F597" t="s">
        <v>8</v>
      </c>
    </row>
    <row r="598" spans="1:6" x14ac:dyDescent="0.3">
      <c r="A598" t="s">
        <v>6</v>
      </c>
      <c r="B598" t="s">
        <v>13</v>
      </c>
      <c r="C598" t="s">
        <v>2</v>
      </c>
      <c r="D598">
        <v>2001</v>
      </c>
      <c r="E598" t="s">
        <v>8</v>
      </c>
      <c r="F598" t="s">
        <v>8</v>
      </c>
    </row>
    <row r="599" spans="1:6" x14ac:dyDescent="0.3">
      <c r="A599" t="s">
        <v>6</v>
      </c>
      <c r="B599" t="s">
        <v>13</v>
      </c>
      <c r="C599" t="s">
        <v>2</v>
      </c>
      <c r="D599">
        <v>2002</v>
      </c>
      <c r="E599" t="s">
        <v>8</v>
      </c>
      <c r="F599" t="s">
        <v>8</v>
      </c>
    </row>
    <row r="600" spans="1:6" x14ac:dyDescent="0.3">
      <c r="A600" t="s">
        <v>6</v>
      </c>
      <c r="B600" t="s">
        <v>13</v>
      </c>
      <c r="C600" t="s">
        <v>2</v>
      </c>
      <c r="D600">
        <v>2003</v>
      </c>
      <c r="E600" t="s">
        <v>8</v>
      </c>
      <c r="F600" t="s">
        <v>8</v>
      </c>
    </row>
    <row r="601" spans="1:6" x14ac:dyDescent="0.3">
      <c r="A601" t="s">
        <v>6</v>
      </c>
      <c r="B601" t="s">
        <v>13</v>
      </c>
      <c r="C601" t="s">
        <v>2</v>
      </c>
      <c r="D601">
        <v>2004</v>
      </c>
      <c r="E601" t="s">
        <v>8</v>
      </c>
      <c r="F601" t="s">
        <v>8</v>
      </c>
    </row>
    <row r="602" spans="1:6" x14ac:dyDescent="0.3">
      <c r="A602" t="s">
        <v>6</v>
      </c>
      <c r="B602" t="s">
        <v>13</v>
      </c>
      <c r="C602" t="s">
        <v>2</v>
      </c>
      <c r="D602">
        <v>2005</v>
      </c>
      <c r="E602" t="s">
        <v>8</v>
      </c>
      <c r="F602" t="s">
        <v>8</v>
      </c>
    </row>
    <row r="603" spans="1:6" x14ac:dyDescent="0.3">
      <c r="A603" t="s">
        <v>6</v>
      </c>
      <c r="B603" t="s">
        <v>13</v>
      </c>
      <c r="C603" t="s">
        <v>2</v>
      </c>
      <c r="D603">
        <v>2006</v>
      </c>
      <c r="E603" t="s">
        <v>8</v>
      </c>
      <c r="F603" t="s">
        <v>8</v>
      </c>
    </row>
    <row r="604" spans="1:6" x14ac:dyDescent="0.3">
      <c r="A604" t="s">
        <v>6</v>
      </c>
      <c r="B604" t="s">
        <v>13</v>
      </c>
      <c r="C604" t="s">
        <v>2</v>
      </c>
      <c r="D604">
        <v>2007</v>
      </c>
      <c r="E604" t="s">
        <v>8</v>
      </c>
      <c r="F604" t="s">
        <v>8</v>
      </c>
    </row>
    <row r="605" spans="1:6" x14ac:dyDescent="0.3">
      <c r="A605" t="s">
        <v>6</v>
      </c>
      <c r="B605" t="s">
        <v>13</v>
      </c>
      <c r="C605" t="s">
        <v>2</v>
      </c>
      <c r="D605">
        <v>2008</v>
      </c>
      <c r="E605" t="s">
        <v>8</v>
      </c>
      <c r="F605" t="s">
        <v>8</v>
      </c>
    </row>
    <row r="606" spans="1:6" x14ac:dyDescent="0.3">
      <c r="A606" t="s">
        <v>6</v>
      </c>
      <c r="B606" t="s">
        <v>13</v>
      </c>
      <c r="C606" t="s">
        <v>2</v>
      </c>
      <c r="D606">
        <v>2009</v>
      </c>
      <c r="E606" t="s">
        <v>8</v>
      </c>
      <c r="F606" t="s">
        <v>8</v>
      </c>
    </row>
    <row r="607" spans="1:6" x14ac:dyDescent="0.3">
      <c r="A607" t="s">
        <v>6</v>
      </c>
      <c r="B607" t="s">
        <v>13</v>
      </c>
      <c r="C607" t="s">
        <v>2</v>
      </c>
      <c r="D607">
        <v>2010</v>
      </c>
      <c r="E607" t="s">
        <v>8</v>
      </c>
      <c r="F607" t="s">
        <v>8</v>
      </c>
    </row>
    <row r="608" spans="1:6" x14ac:dyDescent="0.3">
      <c r="A608" t="s">
        <v>6</v>
      </c>
      <c r="B608" t="s">
        <v>13</v>
      </c>
      <c r="C608" t="s">
        <v>2</v>
      </c>
      <c r="D608">
        <v>2011</v>
      </c>
      <c r="E608" t="s">
        <v>8</v>
      </c>
      <c r="F608" t="s">
        <v>8</v>
      </c>
    </row>
    <row r="609" spans="1:6" x14ac:dyDescent="0.3">
      <c r="A609" t="s">
        <v>6</v>
      </c>
      <c r="B609" t="s">
        <v>13</v>
      </c>
      <c r="C609" t="s">
        <v>2</v>
      </c>
      <c r="D609">
        <v>2012</v>
      </c>
      <c r="E609" t="s">
        <v>8</v>
      </c>
      <c r="F609" t="s">
        <v>8</v>
      </c>
    </row>
    <row r="610" spans="1:6" x14ac:dyDescent="0.3">
      <c r="A610" t="s">
        <v>6</v>
      </c>
      <c r="B610" t="s">
        <v>13</v>
      </c>
      <c r="C610" t="s">
        <v>2</v>
      </c>
      <c r="D610">
        <v>2013</v>
      </c>
      <c r="E610" t="s">
        <v>8</v>
      </c>
      <c r="F610" t="s">
        <v>8</v>
      </c>
    </row>
    <row r="611" spans="1:6" x14ac:dyDescent="0.3">
      <c r="A611" t="s">
        <v>6</v>
      </c>
      <c r="B611" t="s">
        <v>13</v>
      </c>
      <c r="C611" t="s">
        <v>2</v>
      </c>
      <c r="D611">
        <v>2014</v>
      </c>
      <c r="E611" t="s">
        <v>8</v>
      </c>
      <c r="F611" t="s">
        <v>8</v>
      </c>
    </row>
    <row r="612" spans="1:6" x14ac:dyDescent="0.3">
      <c r="A612" t="s">
        <v>6</v>
      </c>
      <c r="B612" t="s">
        <v>13</v>
      </c>
      <c r="C612" t="s">
        <v>2</v>
      </c>
      <c r="D612">
        <v>2015</v>
      </c>
      <c r="E612" t="s">
        <v>8</v>
      </c>
      <c r="F612" t="s">
        <v>8</v>
      </c>
    </row>
    <row r="613" spans="1:6" x14ac:dyDescent="0.3">
      <c r="A613" t="s">
        <v>6</v>
      </c>
      <c r="B613" t="s">
        <v>13</v>
      </c>
      <c r="C613" t="s">
        <v>2</v>
      </c>
      <c r="D613">
        <v>2016</v>
      </c>
      <c r="E613" t="s">
        <v>8</v>
      </c>
      <c r="F613" t="s">
        <v>8</v>
      </c>
    </row>
    <row r="614" spans="1:6" x14ac:dyDescent="0.3">
      <c r="A614" t="s">
        <v>6</v>
      </c>
      <c r="B614" t="s">
        <v>13</v>
      </c>
      <c r="C614" t="s">
        <v>2</v>
      </c>
      <c r="D614">
        <v>2017</v>
      </c>
      <c r="E614" t="s">
        <v>8</v>
      </c>
      <c r="F614" t="s">
        <v>8</v>
      </c>
    </row>
    <row r="615" spans="1:6" x14ac:dyDescent="0.3">
      <c r="A615" t="s">
        <v>6</v>
      </c>
      <c r="B615" t="s">
        <v>13</v>
      </c>
      <c r="C615" t="s">
        <v>2</v>
      </c>
      <c r="D615">
        <v>2018</v>
      </c>
      <c r="E615" t="s">
        <v>8</v>
      </c>
      <c r="F615" t="s">
        <v>8</v>
      </c>
    </row>
    <row r="616" spans="1:6" x14ac:dyDescent="0.3">
      <c r="A616" t="s">
        <v>6</v>
      </c>
      <c r="B616" t="s">
        <v>13</v>
      </c>
      <c r="C616" t="s">
        <v>2</v>
      </c>
      <c r="D616">
        <v>2019</v>
      </c>
      <c r="E616" t="s">
        <v>8</v>
      </c>
      <c r="F616" t="s">
        <v>8</v>
      </c>
    </row>
    <row r="617" spans="1:6" x14ac:dyDescent="0.3">
      <c r="A617" t="s">
        <v>6</v>
      </c>
      <c r="B617" t="s">
        <v>13</v>
      </c>
      <c r="C617" t="s">
        <v>2</v>
      </c>
      <c r="D617">
        <v>2020</v>
      </c>
      <c r="E617" t="s">
        <v>8</v>
      </c>
      <c r="F617" t="s">
        <v>8</v>
      </c>
    </row>
    <row r="618" spans="1:6" x14ac:dyDescent="0.3">
      <c r="A618" t="s">
        <v>6</v>
      </c>
      <c r="B618" t="s">
        <v>13</v>
      </c>
      <c r="C618" t="s">
        <v>2</v>
      </c>
      <c r="D618">
        <v>2021</v>
      </c>
      <c r="E618" t="s">
        <v>8</v>
      </c>
      <c r="F618" t="s">
        <v>8</v>
      </c>
    </row>
    <row r="619" spans="1:6" x14ac:dyDescent="0.3">
      <c r="A619" t="s">
        <v>6</v>
      </c>
      <c r="B619" t="s">
        <v>13</v>
      </c>
      <c r="C619" t="s">
        <v>2</v>
      </c>
      <c r="D619">
        <v>2022</v>
      </c>
      <c r="E619" t="s">
        <v>8</v>
      </c>
      <c r="F619" t="s">
        <v>8</v>
      </c>
    </row>
    <row r="620" spans="1:6" x14ac:dyDescent="0.3">
      <c r="A620" t="s">
        <v>6</v>
      </c>
      <c r="B620" t="s">
        <v>13</v>
      </c>
      <c r="C620" t="s">
        <v>2</v>
      </c>
      <c r="D620">
        <v>2023</v>
      </c>
      <c r="E620" t="s">
        <v>8</v>
      </c>
      <c r="F620" t="s">
        <v>8</v>
      </c>
    </row>
    <row r="621" spans="1:6" x14ac:dyDescent="0.3">
      <c r="A621" t="s">
        <v>6</v>
      </c>
      <c r="B621" t="s">
        <v>13</v>
      </c>
      <c r="C621" t="s">
        <v>2</v>
      </c>
      <c r="D621">
        <v>2024</v>
      </c>
      <c r="E621" t="s">
        <v>8</v>
      </c>
      <c r="F621" t="s">
        <v>8</v>
      </c>
    </row>
    <row r="622" spans="1:6" x14ac:dyDescent="0.3">
      <c r="A622" t="s">
        <v>6</v>
      </c>
      <c r="B622" t="s">
        <v>13</v>
      </c>
      <c r="C622" t="s">
        <v>2</v>
      </c>
      <c r="D622" t="s">
        <v>9</v>
      </c>
      <c r="E622" t="s">
        <v>8</v>
      </c>
      <c r="F622" t="s">
        <v>8</v>
      </c>
    </row>
    <row r="623" spans="1:6" x14ac:dyDescent="0.3">
      <c r="A623" t="s">
        <v>6</v>
      </c>
      <c r="B623" t="s">
        <v>17</v>
      </c>
      <c r="C623" t="s">
        <v>2</v>
      </c>
      <c r="D623">
        <v>1975</v>
      </c>
      <c r="E623">
        <v>50378</v>
      </c>
      <c r="F623">
        <v>615</v>
      </c>
    </row>
    <row r="624" spans="1:6" x14ac:dyDescent="0.3">
      <c r="A624" t="s">
        <v>6</v>
      </c>
      <c r="B624" t="s">
        <v>17</v>
      </c>
      <c r="C624" t="s">
        <v>2</v>
      </c>
      <c r="D624">
        <v>1976</v>
      </c>
      <c r="E624">
        <v>53724</v>
      </c>
      <c r="F624">
        <v>653</v>
      </c>
    </row>
    <row r="625" spans="1:6" x14ac:dyDescent="0.3">
      <c r="A625" t="s">
        <v>6</v>
      </c>
      <c r="B625" t="s">
        <v>17</v>
      </c>
      <c r="C625" t="s">
        <v>2</v>
      </c>
      <c r="D625">
        <v>1977</v>
      </c>
      <c r="E625">
        <v>57308</v>
      </c>
      <c r="F625">
        <v>695</v>
      </c>
    </row>
    <row r="626" spans="1:6" x14ac:dyDescent="0.3">
      <c r="A626" t="s">
        <v>6</v>
      </c>
      <c r="B626" t="s">
        <v>17</v>
      </c>
      <c r="C626" t="s">
        <v>2</v>
      </c>
      <c r="D626">
        <v>1978</v>
      </c>
      <c r="E626">
        <v>51753</v>
      </c>
      <c r="F626">
        <v>625</v>
      </c>
    </row>
    <row r="627" spans="1:6" x14ac:dyDescent="0.3">
      <c r="A627" t="s">
        <v>6</v>
      </c>
      <c r="B627" t="s">
        <v>17</v>
      </c>
      <c r="C627" t="s">
        <v>2</v>
      </c>
      <c r="D627">
        <v>1979</v>
      </c>
      <c r="E627">
        <v>70798</v>
      </c>
      <c r="F627">
        <v>854</v>
      </c>
    </row>
    <row r="628" spans="1:6" x14ac:dyDescent="0.3">
      <c r="A628" t="s">
        <v>6</v>
      </c>
      <c r="B628" t="s">
        <v>17</v>
      </c>
      <c r="C628" t="s">
        <v>2</v>
      </c>
      <c r="D628">
        <v>1980</v>
      </c>
      <c r="E628">
        <v>101116</v>
      </c>
      <c r="F628">
        <v>1217</v>
      </c>
    </row>
    <row r="629" spans="1:6" x14ac:dyDescent="0.3">
      <c r="A629" t="s">
        <v>6</v>
      </c>
      <c r="B629" t="s">
        <v>17</v>
      </c>
      <c r="C629" t="s">
        <v>2</v>
      </c>
      <c r="D629">
        <v>1981</v>
      </c>
      <c r="E629">
        <v>97270</v>
      </c>
      <c r="F629">
        <v>1169</v>
      </c>
    </row>
    <row r="630" spans="1:6" x14ac:dyDescent="0.3">
      <c r="A630" t="s">
        <v>6</v>
      </c>
      <c r="B630" t="s">
        <v>17</v>
      </c>
      <c r="C630" t="s">
        <v>2</v>
      </c>
      <c r="D630">
        <v>1982</v>
      </c>
      <c r="E630">
        <v>94406</v>
      </c>
      <c r="F630">
        <v>1134</v>
      </c>
    </row>
    <row r="631" spans="1:6" x14ac:dyDescent="0.3">
      <c r="A631" t="s">
        <v>6</v>
      </c>
      <c r="B631" t="s">
        <v>17</v>
      </c>
      <c r="C631" t="s">
        <v>2</v>
      </c>
      <c r="D631">
        <v>1983</v>
      </c>
      <c r="E631">
        <v>88215</v>
      </c>
      <c r="F631">
        <v>1059</v>
      </c>
    </row>
    <row r="632" spans="1:6" x14ac:dyDescent="0.3">
      <c r="A632" t="s">
        <v>6</v>
      </c>
      <c r="B632" t="s">
        <v>17</v>
      </c>
      <c r="C632" t="s">
        <v>2</v>
      </c>
      <c r="D632">
        <v>1984</v>
      </c>
      <c r="E632">
        <v>91077</v>
      </c>
      <c r="F632">
        <v>1092</v>
      </c>
    </row>
    <row r="633" spans="1:6" x14ac:dyDescent="0.3">
      <c r="A633" t="s">
        <v>6</v>
      </c>
      <c r="B633" t="s">
        <v>17</v>
      </c>
      <c r="C633" t="s">
        <v>2</v>
      </c>
      <c r="D633">
        <v>1985</v>
      </c>
      <c r="E633">
        <v>94738</v>
      </c>
      <c r="F633">
        <v>1135</v>
      </c>
    </row>
    <row r="634" spans="1:6" x14ac:dyDescent="0.3">
      <c r="A634" t="s">
        <v>6</v>
      </c>
      <c r="B634" t="s">
        <v>17</v>
      </c>
      <c r="C634" t="s">
        <v>2</v>
      </c>
      <c r="D634">
        <v>1986</v>
      </c>
      <c r="E634">
        <v>98140</v>
      </c>
      <c r="F634">
        <v>1173</v>
      </c>
    </row>
    <row r="635" spans="1:6" x14ac:dyDescent="0.3">
      <c r="A635" t="s">
        <v>6</v>
      </c>
      <c r="B635" t="s">
        <v>17</v>
      </c>
      <c r="C635" t="s">
        <v>2</v>
      </c>
      <c r="D635">
        <v>1987</v>
      </c>
      <c r="E635">
        <v>101005</v>
      </c>
      <c r="F635">
        <v>1203</v>
      </c>
    </row>
    <row r="636" spans="1:6" x14ac:dyDescent="0.3">
      <c r="A636" t="s">
        <v>6</v>
      </c>
      <c r="B636" t="s">
        <v>17</v>
      </c>
      <c r="C636" t="s">
        <v>2</v>
      </c>
      <c r="D636">
        <v>1988</v>
      </c>
      <c r="E636">
        <v>102329</v>
      </c>
      <c r="F636">
        <v>1213</v>
      </c>
    </row>
    <row r="637" spans="1:6" x14ac:dyDescent="0.3">
      <c r="A637" t="s">
        <v>6</v>
      </c>
      <c r="B637" t="s">
        <v>17</v>
      </c>
      <c r="C637" t="s">
        <v>2</v>
      </c>
      <c r="D637">
        <v>1989</v>
      </c>
      <c r="E637">
        <v>92182</v>
      </c>
      <c r="F637">
        <v>1085</v>
      </c>
    </row>
    <row r="638" spans="1:6" x14ac:dyDescent="0.3">
      <c r="A638" t="s">
        <v>6</v>
      </c>
      <c r="B638" t="s">
        <v>17</v>
      </c>
      <c r="C638" t="s">
        <v>2</v>
      </c>
      <c r="D638">
        <v>1990</v>
      </c>
      <c r="E638">
        <v>106699</v>
      </c>
      <c r="F638">
        <v>1247</v>
      </c>
    </row>
    <row r="639" spans="1:6" x14ac:dyDescent="0.3">
      <c r="A639" t="s">
        <v>6</v>
      </c>
      <c r="B639" t="s">
        <v>17</v>
      </c>
      <c r="C639" t="s">
        <v>2</v>
      </c>
      <c r="D639">
        <v>1991</v>
      </c>
      <c r="E639">
        <v>81258</v>
      </c>
      <c r="F639">
        <v>943</v>
      </c>
    </row>
    <row r="640" spans="1:6" x14ac:dyDescent="0.3">
      <c r="A640" t="s">
        <v>6</v>
      </c>
      <c r="B640" t="s">
        <v>17</v>
      </c>
      <c r="C640" t="s">
        <v>2</v>
      </c>
      <c r="D640">
        <v>1992</v>
      </c>
      <c r="E640">
        <v>72083</v>
      </c>
      <c r="F640">
        <v>832</v>
      </c>
    </row>
    <row r="641" spans="1:6" x14ac:dyDescent="0.3">
      <c r="A641" t="s">
        <v>6</v>
      </c>
      <c r="B641" t="s">
        <v>17</v>
      </c>
      <c r="C641" t="s">
        <v>2</v>
      </c>
      <c r="D641">
        <v>1993</v>
      </c>
      <c r="E641">
        <v>64480</v>
      </c>
      <c r="F641">
        <v>740</v>
      </c>
    </row>
    <row r="642" spans="1:6" x14ac:dyDescent="0.3">
      <c r="A642" t="s">
        <v>6</v>
      </c>
      <c r="B642" t="s">
        <v>17</v>
      </c>
      <c r="C642" t="s">
        <v>2</v>
      </c>
      <c r="D642">
        <v>1994</v>
      </c>
      <c r="E642">
        <v>49939</v>
      </c>
      <c r="F642">
        <v>569</v>
      </c>
    </row>
    <row r="643" spans="1:6" x14ac:dyDescent="0.3">
      <c r="A643" t="s">
        <v>6</v>
      </c>
      <c r="B643" t="s">
        <v>17</v>
      </c>
      <c r="C643" t="s">
        <v>2</v>
      </c>
      <c r="D643">
        <v>1995</v>
      </c>
      <c r="E643">
        <v>50883</v>
      </c>
      <c r="F643">
        <v>576</v>
      </c>
    </row>
    <row r="644" spans="1:6" x14ac:dyDescent="0.3">
      <c r="A644" t="s">
        <v>6</v>
      </c>
      <c r="B644" t="s">
        <v>17</v>
      </c>
      <c r="C644" t="s">
        <v>2</v>
      </c>
      <c r="D644">
        <v>1996</v>
      </c>
      <c r="E644">
        <v>68752</v>
      </c>
      <c r="F644">
        <v>778</v>
      </c>
    </row>
    <row r="645" spans="1:6" x14ac:dyDescent="0.3">
      <c r="A645" t="s">
        <v>6</v>
      </c>
      <c r="B645" t="s">
        <v>17</v>
      </c>
      <c r="C645" t="s">
        <v>2</v>
      </c>
      <c r="D645">
        <v>1997</v>
      </c>
      <c r="E645">
        <v>44425</v>
      </c>
      <c r="F645">
        <v>502</v>
      </c>
    </row>
    <row r="646" spans="1:6" x14ac:dyDescent="0.3">
      <c r="A646" t="s">
        <v>6</v>
      </c>
      <c r="B646" t="s">
        <v>17</v>
      </c>
      <c r="C646" t="s">
        <v>2</v>
      </c>
      <c r="D646">
        <v>1998</v>
      </c>
      <c r="E646">
        <v>43534</v>
      </c>
      <c r="F646">
        <v>492</v>
      </c>
    </row>
    <row r="647" spans="1:6" x14ac:dyDescent="0.3">
      <c r="A647" t="s">
        <v>6</v>
      </c>
      <c r="B647" t="s">
        <v>17</v>
      </c>
      <c r="C647" t="s">
        <v>2</v>
      </c>
      <c r="D647">
        <v>1999</v>
      </c>
      <c r="E647">
        <v>45534</v>
      </c>
      <c r="F647">
        <v>514</v>
      </c>
    </row>
    <row r="648" spans="1:6" x14ac:dyDescent="0.3">
      <c r="A648" t="s">
        <v>6</v>
      </c>
      <c r="B648" t="s">
        <v>17</v>
      </c>
      <c r="C648" t="s">
        <v>2</v>
      </c>
      <c r="D648">
        <v>2000</v>
      </c>
      <c r="E648">
        <v>51591</v>
      </c>
      <c r="F648">
        <v>581</v>
      </c>
    </row>
    <row r="649" spans="1:6" x14ac:dyDescent="0.3">
      <c r="A649" t="s">
        <v>6</v>
      </c>
      <c r="B649" t="s">
        <v>17</v>
      </c>
      <c r="C649" t="s">
        <v>2</v>
      </c>
      <c r="D649">
        <v>2001</v>
      </c>
      <c r="E649">
        <v>42268</v>
      </c>
      <c r="F649">
        <v>475</v>
      </c>
    </row>
    <row r="650" spans="1:6" x14ac:dyDescent="0.3">
      <c r="A650" t="s">
        <v>6</v>
      </c>
      <c r="B650" t="s">
        <v>17</v>
      </c>
      <c r="C650" t="s">
        <v>2</v>
      </c>
      <c r="D650">
        <v>2002</v>
      </c>
      <c r="E650">
        <v>43461</v>
      </c>
      <c r="F650">
        <v>487</v>
      </c>
    </row>
    <row r="651" spans="1:6" x14ac:dyDescent="0.3">
      <c r="A651" t="s">
        <v>6</v>
      </c>
      <c r="B651" t="s">
        <v>17</v>
      </c>
      <c r="C651" t="s">
        <v>2</v>
      </c>
      <c r="D651">
        <v>2003</v>
      </c>
      <c r="E651">
        <v>65886</v>
      </c>
      <c r="F651">
        <v>735</v>
      </c>
    </row>
    <row r="652" spans="1:6" x14ac:dyDescent="0.3">
      <c r="A652" t="s">
        <v>6</v>
      </c>
      <c r="B652" t="s">
        <v>17</v>
      </c>
      <c r="C652" t="s">
        <v>2</v>
      </c>
      <c r="D652">
        <v>2004</v>
      </c>
      <c r="E652">
        <v>57680</v>
      </c>
      <c r="F652">
        <v>641</v>
      </c>
    </row>
    <row r="653" spans="1:6" x14ac:dyDescent="0.3">
      <c r="A653" t="s">
        <v>6</v>
      </c>
      <c r="B653" t="s">
        <v>17</v>
      </c>
      <c r="C653" t="s">
        <v>2</v>
      </c>
      <c r="D653">
        <v>2005</v>
      </c>
      <c r="E653">
        <v>57742</v>
      </c>
      <c r="F653">
        <v>639</v>
      </c>
    </row>
    <row r="654" spans="1:6" x14ac:dyDescent="0.3">
      <c r="A654" t="s">
        <v>6</v>
      </c>
      <c r="B654" t="s">
        <v>17</v>
      </c>
      <c r="C654" t="s">
        <v>2</v>
      </c>
      <c r="D654">
        <v>2006</v>
      </c>
      <c r="E654">
        <v>57460</v>
      </c>
      <c r="F654">
        <v>633</v>
      </c>
    </row>
    <row r="655" spans="1:6" x14ac:dyDescent="0.3">
      <c r="A655" t="s">
        <v>6</v>
      </c>
      <c r="B655" t="s">
        <v>17</v>
      </c>
      <c r="C655" t="s">
        <v>2</v>
      </c>
      <c r="D655">
        <v>2007</v>
      </c>
      <c r="E655">
        <v>77507</v>
      </c>
      <c r="F655">
        <v>847</v>
      </c>
    </row>
    <row r="656" spans="1:6" x14ac:dyDescent="0.3">
      <c r="A656" t="s">
        <v>6</v>
      </c>
      <c r="B656" t="s">
        <v>17</v>
      </c>
      <c r="C656" t="s">
        <v>2</v>
      </c>
      <c r="D656">
        <v>2008</v>
      </c>
      <c r="E656">
        <v>98356</v>
      </c>
      <c r="F656">
        <v>1067</v>
      </c>
    </row>
    <row r="657" spans="1:6" x14ac:dyDescent="0.3">
      <c r="A657" t="s">
        <v>6</v>
      </c>
      <c r="B657" t="s">
        <v>17</v>
      </c>
      <c r="C657" t="s">
        <v>2</v>
      </c>
      <c r="D657">
        <v>2009</v>
      </c>
      <c r="E657">
        <v>108494</v>
      </c>
      <c r="F657">
        <v>1167</v>
      </c>
    </row>
    <row r="658" spans="1:6" x14ac:dyDescent="0.3">
      <c r="A658" t="s">
        <v>6</v>
      </c>
      <c r="B658" t="s">
        <v>17</v>
      </c>
      <c r="C658" t="s">
        <v>2</v>
      </c>
      <c r="D658">
        <v>2010</v>
      </c>
      <c r="E658">
        <v>114724</v>
      </c>
      <c r="F658">
        <v>1223</v>
      </c>
    </row>
    <row r="659" spans="1:6" x14ac:dyDescent="0.3">
      <c r="A659" t="s">
        <v>6</v>
      </c>
      <c r="B659" t="s">
        <v>17</v>
      </c>
      <c r="C659" t="s">
        <v>2</v>
      </c>
      <c r="D659">
        <v>2011</v>
      </c>
      <c r="E659">
        <v>115275</v>
      </c>
      <c r="F659">
        <v>1220</v>
      </c>
    </row>
    <row r="660" spans="1:6" x14ac:dyDescent="0.3">
      <c r="A660" t="s">
        <v>6</v>
      </c>
      <c r="B660" t="s">
        <v>17</v>
      </c>
      <c r="C660" t="s">
        <v>2</v>
      </c>
      <c r="D660">
        <v>2012</v>
      </c>
      <c r="E660">
        <v>129063</v>
      </c>
      <c r="F660">
        <v>1356</v>
      </c>
    </row>
    <row r="661" spans="1:6" x14ac:dyDescent="0.3">
      <c r="A661" t="s">
        <v>6</v>
      </c>
      <c r="B661" t="s">
        <v>17</v>
      </c>
      <c r="C661" t="s">
        <v>2</v>
      </c>
      <c r="D661">
        <v>2013</v>
      </c>
      <c r="E661">
        <v>148362</v>
      </c>
      <c r="F661">
        <v>1545</v>
      </c>
    </row>
    <row r="662" spans="1:6" x14ac:dyDescent="0.3">
      <c r="A662" t="s">
        <v>6</v>
      </c>
      <c r="B662" t="s">
        <v>17</v>
      </c>
      <c r="C662" t="s">
        <v>2</v>
      </c>
      <c r="D662">
        <v>2014</v>
      </c>
      <c r="E662">
        <v>156087</v>
      </c>
      <c r="F662">
        <v>1610</v>
      </c>
    </row>
    <row r="663" spans="1:6" x14ac:dyDescent="0.3">
      <c r="A663" t="s">
        <v>6</v>
      </c>
      <c r="B663" t="s">
        <v>17</v>
      </c>
      <c r="C663" t="s">
        <v>2</v>
      </c>
      <c r="D663">
        <v>2015</v>
      </c>
      <c r="E663">
        <v>185781</v>
      </c>
      <c r="F663">
        <v>1896</v>
      </c>
    </row>
    <row r="664" spans="1:6" x14ac:dyDescent="0.3">
      <c r="A664" t="s">
        <v>6</v>
      </c>
      <c r="B664" t="s">
        <v>17</v>
      </c>
      <c r="C664" t="s">
        <v>2</v>
      </c>
      <c r="D664">
        <v>2016</v>
      </c>
      <c r="E664">
        <v>205103</v>
      </c>
      <c r="F664">
        <v>2067</v>
      </c>
    </row>
    <row r="665" spans="1:6" x14ac:dyDescent="0.3">
      <c r="A665" t="s">
        <v>6</v>
      </c>
      <c r="B665" t="s">
        <v>17</v>
      </c>
      <c r="C665" t="s">
        <v>2</v>
      </c>
      <c r="D665">
        <v>2017</v>
      </c>
      <c r="E665">
        <v>208688</v>
      </c>
      <c r="F665">
        <v>2075</v>
      </c>
    </row>
    <row r="666" spans="1:6" x14ac:dyDescent="0.3">
      <c r="A666" t="s">
        <v>6</v>
      </c>
      <c r="B666" t="s">
        <v>17</v>
      </c>
      <c r="C666" t="s">
        <v>2</v>
      </c>
      <c r="D666">
        <v>2018</v>
      </c>
      <c r="E666">
        <v>260260</v>
      </c>
      <c r="F666">
        <v>2558</v>
      </c>
    </row>
    <row r="667" spans="1:6" x14ac:dyDescent="0.3">
      <c r="A667" t="s">
        <v>6</v>
      </c>
      <c r="B667" t="s">
        <v>17</v>
      </c>
      <c r="C667" t="s">
        <v>2</v>
      </c>
      <c r="D667">
        <v>2019</v>
      </c>
      <c r="E667">
        <v>244696</v>
      </c>
      <c r="F667">
        <v>2381</v>
      </c>
    </row>
    <row r="668" spans="1:6" x14ac:dyDescent="0.3">
      <c r="A668" t="s">
        <v>6</v>
      </c>
      <c r="B668" t="s">
        <v>17</v>
      </c>
      <c r="C668" t="s">
        <v>2</v>
      </c>
      <c r="D668">
        <v>2020</v>
      </c>
      <c r="E668">
        <v>218308</v>
      </c>
      <c r="F668">
        <v>2109</v>
      </c>
    </row>
    <row r="669" spans="1:6" x14ac:dyDescent="0.3">
      <c r="A669" t="s">
        <v>6</v>
      </c>
      <c r="B669" t="s">
        <v>17</v>
      </c>
      <c r="C669" t="s">
        <v>2</v>
      </c>
      <c r="D669">
        <v>2021</v>
      </c>
      <c r="E669">
        <v>195902</v>
      </c>
      <c r="F669">
        <v>1881</v>
      </c>
    </row>
    <row r="670" spans="1:6" x14ac:dyDescent="0.3">
      <c r="A670" t="s">
        <v>6</v>
      </c>
      <c r="B670" t="s">
        <v>17</v>
      </c>
      <c r="C670" t="s">
        <v>2</v>
      </c>
      <c r="D670">
        <v>2022</v>
      </c>
      <c r="E670">
        <v>195929</v>
      </c>
      <c r="F670">
        <v>1868</v>
      </c>
    </row>
    <row r="671" spans="1:6" x14ac:dyDescent="0.3">
      <c r="A671" t="s">
        <v>6</v>
      </c>
      <c r="B671" t="s">
        <v>17</v>
      </c>
      <c r="C671" t="s">
        <v>2</v>
      </c>
      <c r="D671">
        <v>2023</v>
      </c>
      <c r="E671">
        <v>238371</v>
      </c>
      <c r="F671">
        <v>2262</v>
      </c>
    </row>
    <row r="672" spans="1:6" x14ac:dyDescent="0.3">
      <c r="A672" t="s">
        <v>6</v>
      </c>
      <c r="B672" t="s">
        <v>17</v>
      </c>
      <c r="C672" t="s">
        <v>2</v>
      </c>
      <c r="D672">
        <v>2024</v>
      </c>
      <c r="E672">
        <v>230330</v>
      </c>
      <c r="F672">
        <v>2179</v>
      </c>
    </row>
    <row r="673" spans="1:6" x14ac:dyDescent="0.3">
      <c r="A673" t="s">
        <v>6</v>
      </c>
      <c r="B673" t="s">
        <v>17</v>
      </c>
      <c r="C673" t="s">
        <v>2</v>
      </c>
      <c r="D673" t="s">
        <v>9</v>
      </c>
      <c r="E673">
        <v>232322</v>
      </c>
      <c r="F673">
        <v>2194</v>
      </c>
    </row>
    <row r="674" spans="1:6" x14ac:dyDescent="0.3">
      <c r="A674" t="s">
        <v>6</v>
      </c>
      <c r="B674" t="s">
        <v>13</v>
      </c>
      <c r="C674" t="s">
        <v>2</v>
      </c>
      <c r="D674">
        <v>1975</v>
      </c>
      <c r="E674" t="s">
        <v>8</v>
      </c>
      <c r="F674" t="s">
        <v>8</v>
      </c>
    </row>
    <row r="675" spans="1:6" x14ac:dyDescent="0.3">
      <c r="A675" t="s">
        <v>6</v>
      </c>
      <c r="B675" t="s">
        <v>13</v>
      </c>
      <c r="C675" t="s">
        <v>2</v>
      </c>
      <c r="D675">
        <v>1976</v>
      </c>
      <c r="E675" t="s">
        <v>8</v>
      </c>
      <c r="F675" t="s">
        <v>8</v>
      </c>
    </row>
    <row r="676" spans="1:6" x14ac:dyDescent="0.3">
      <c r="A676" t="s">
        <v>6</v>
      </c>
      <c r="B676" t="s">
        <v>13</v>
      </c>
      <c r="C676" t="s">
        <v>2</v>
      </c>
      <c r="D676">
        <v>1977</v>
      </c>
      <c r="E676" t="s">
        <v>8</v>
      </c>
      <c r="F676" t="s">
        <v>8</v>
      </c>
    </row>
    <row r="677" spans="1:6" x14ac:dyDescent="0.3">
      <c r="A677" t="s">
        <v>6</v>
      </c>
      <c r="B677" t="s">
        <v>13</v>
      </c>
      <c r="C677" t="s">
        <v>2</v>
      </c>
      <c r="D677">
        <v>1978</v>
      </c>
      <c r="E677" t="s">
        <v>8</v>
      </c>
      <c r="F677" t="s">
        <v>8</v>
      </c>
    </row>
    <row r="678" spans="1:6" x14ac:dyDescent="0.3">
      <c r="A678" t="s">
        <v>6</v>
      </c>
      <c r="B678" t="s">
        <v>13</v>
      </c>
      <c r="C678" t="s">
        <v>2</v>
      </c>
      <c r="D678">
        <v>1979</v>
      </c>
      <c r="E678" t="s">
        <v>8</v>
      </c>
      <c r="F678" t="s">
        <v>8</v>
      </c>
    </row>
    <row r="679" spans="1:6" x14ac:dyDescent="0.3">
      <c r="A679" t="s">
        <v>6</v>
      </c>
      <c r="B679" t="s">
        <v>13</v>
      </c>
      <c r="C679" t="s">
        <v>2</v>
      </c>
      <c r="D679">
        <v>1980</v>
      </c>
      <c r="E679" t="s">
        <v>8</v>
      </c>
      <c r="F679" t="s">
        <v>8</v>
      </c>
    </row>
    <row r="680" spans="1:6" x14ac:dyDescent="0.3">
      <c r="A680" t="s">
        <v>6</v>
      </c>
      <c r="B680" t="s">
        <v>13</v>
      </c>
      <c r="C680" t="s">
        <v>2</v>
      </c>
      <c r="D680">
        <v>1981</v>
      </c>
      <c r="E680" t="s">
        <v>8</v>
      </c>
      <c r="F680" t="s">
        <v>8</v>
      </c>
    </row>
    <row r="681" spans="1:6" x14ac:dyDescent="0.3">
      <c r="A681" t="s">
        <v>6</v>
      </c>
      <c r="B681" t="s">
        <v>13</v>
      </c>
      <c r="C681" t="s">
        <v>2</v>
      </c>
      <c r="D681">
        <v>1982</v>
      </c>
      <c r="E681" t="s">
        <v>8</v>
      </c>
      <c r="F681" t="s">
        <v>8</v>
      </c>
    </row>
    <row r="682" spans="1:6" x14ac:dyDescent="0.3">
      <c r="A682" t="s">
        <v>6</v>
      </c>
      <c r="B682" t="s">
        <v>13</v>
      </c>
      <c r="C682" t="s">
        <v>2</v>
      </c>
      <c r="D682">
        <v>1983</v>
      </c>
      <c r="E682" t="s">
        <v>8</v>
      </c>
      <c r="F682" t="s">
        <v>8</v>
      </c>
    </row>
    <row r="683" spans="1:6" x14ac:dyDescent="0.3">
      <c r="A683" t="s">
        <v>6</v>
      </c>
      <c r="B683" t="s">
        <v>13</v>
      </c>
      <c r="C683" t="s">
        <v>2</v>
      </c>
      <c r="D683">
        <v>1984</v>
      </c>
      <c r="E683" t="s">
        <v>8</v>
      </c>
      <c r="F683" t="s">
        <v>8</v>
      </c>
    </row>
    <row r="684" spans="1:6" x14ac:dyDescent="0.3">
      <c r="A684" t="s">
        <v>6</v>
      </c>
      <c r="B684" t="s">
        <v>13</v>
      </c>
      <c r="C684" t="s">
        <v>2</v>
      </c>
      <c r="D684">
        <v>1985</v>
      </c>
      <c r="E684" t="s">
        <v>8</v>
      </c>
      <c r="F684" t="s">
        <v>8</v>
      </c>
    </row>
    <row r="685" spans="1:6" x14ac:dyDescent="0.3">
      <c r="A685" t="s">
        <v>6</v>
      </c>
      <c r="B685" t="s">
        <v>13</v>
      </c>
      <c r="C685" t="s">
        <v>2</v>
      </c>
      <c r="D685">
        <v>1986</v>
      </c>
      <c r="E685" t="s">
        <v>8</v>
      </c>
      <c r="F685" t="s">
        <v>8</v>
      </c>
    </row>
    <row r="686" spans="1:6" x14ac:dyDescent="0.3">
      <c r="A686" t="s">
        <v>6</v>
      </c>
      <c r="B686" t="s">
        <v>13</v>
      </c>
      <c r="C686" t="s">
        <v>2</v>
      </c>
      <c r="D686">
        <v>1987</v>
      </c>
      <c r="E686" t="s">
        <v>8</v>
      </c>
      <c r="F686" t="s">
        <v>8</v>
      </c>
    </row>
    <row r="687" spans="1:6" x14ac:dyDescent="0.3">
      <c r="A687" t="s">
        <v>6</v>
      </c>
      <c r="B687" t="s">
        <v>13</v>
      </c>
      <c r="C687" t="s">
        <v>2</v>
      </c>
      <c r="D687">
        <v>1988</v>
      </c>
      <c r="E687" t="s">
        <v>8</v>
      </c>
      <c r="F687" t="s">
        <v>8</v>
      </c>
    </row>
    <row r="688" spans="1:6" x14ac:dyDescent="0.3">
      <c r="A688" t="s">
        <v>6</v>
      </c>
      <c r="B688" t="s">
        <v>13</v>
      </c>
      <c r="C688" t="s">
        <v>2</v>
      </c>
      <c r="D688">
        <v>1989</v>
      </c>
      <c r="E688" t="s">
        <v>8</v>
      </c>
      <c r="F688" t="s">
        <v>8</v>
      </c>
    </row>
    <row r="689" spans="1:6" x14ac:dyDescent="0.3">
      <c r="A689" t="s">
        <v>6</v>
      </c>
      <c r="B689" t="s">
        <v>13</v>
      </c>
      <c r="C689" t="s">
        <v>2</v>
      </c>
      <c r="D689">
        <v>1990</v>
      </c>
      <c r="E689" t="s">
        <v>8</v>
      </c>
      <c r="F689" t="s">
        <v>8</v>
      </c>
    </row>
    <row r="690" spans="1:6" x14ac:dyDescent="0.3">
      <c r="A690" t="s">
        <v>6</v>
      </c>
      <c r="B690" t="s">
        <v>13</v>
      </c>
      <c r="C690" t="s">
        <v>2</v>
      </c>
      <c r="D690">
        <v>1991</v>
      </c>
      <c r="E690" t="s">
        <v>8</v>
      </c>
      <c r="F690" t="s">
        <v>8</v>
      </c>
    </row>
    <row r="691" spans="1:6" x14ac:dyDescent="0.3">
      <c r="A691" t="s">
        <v>6</v>
      </c>
      <c r="B691" t="s">
        <v>13</v>
      </c>
      <c r="C691" t="s">
        <v>2</v>
      </c>
      <c r="D691">
        <v>1992</v>
      </c>
      <c r="E691" t="s">
        <v>8</v>
      </c>
      <c r="F691" t="s">
        <v>8</v>
      </c>
    </row>
    <row r="692" spans="1:6" x14ac:dyDescent="0.3">
      <c r="A692" t="s">
        <v>6</v>
      </c>
      <c r="B692" t="s">
        <v>13</v>
      </c>
      <c r="C692" t="s">
        <v>2</v>
      </c>
      <c r="D692">
        <v>1993</v>
      </c>
      <c r="E692" t="s">
        <v>8</v>
      </c>
      <c r="F692" t="s">
        <v>8</v>
      </c>
    </row>
    <row r="693" spans="1:6" x14ac:dyDescent="0.3">
      <c r="A693" t="s">
        <v>6</v>
      </c>
      <c r="B693" t="s">
        <v>13</v>
      </c>
      <c r="C693" t="s">
        <v>2</v>
      </c>
      <c r="D693">
        <v>1994</v>
      </c>
      <c r="E693" t="s">
        <v>8</v>
      </c>
      <c r="F693" t="s">
        <v>8</v>
      </c>
    </row>
    <row r="694" spans="1:6" x14ac:dyDescent="0.3">
      <c r="A694" t="s">
        <v>6</v>
      </c>
      <c r="B694" t="s">
        <v>13</v>
      </c>
      <c r="C694" t="s">
        <v>2</v>
      </c>
      <c r="D694">
        <v>1995</v>
      </c>
      <c r="E694" t="s">
        <v>8</v>
      </c>
      <c r="F694" t="s">
        <v>8</v>
      </c>
    </row>
    <row r="695" spans="1:6" x14ac:dyDescent="0.3">
      <c r="A695" t="s">
        <v>6</v>
      </c>
      <c r="B695" t="s">
        <v>13</v>
      </c>
      <c r="C695" t="s">
        <v>2</v>
      </c>
      <c r="D695">
        <v>1996</v>
      </c>
      <c r="E695" t="s">
        <v>8</v>
      </c>
      <c r="F695" t="s">
        <v>8</v>
      </c>
    </row>
    <row r="696" spans="1:6" x14ac:dyDescent="0.3">
      <c r="A696" t="s">
        <v>6</v>
      </c>
      <c r="B696" t="s">
        <v>13</v>
      </c>
      <c r="C696" t="s">
        <v>2</v>
      </c>
      <c r="D696">
        <v>1997</v>
      </c>
      <c r="E696" t="s">
        <v>8</v>
      </c>
      <c r="F696" t="s">
        <v>8</v>
      </c>
    </row>
    <row r="697" spans="1:6" x14ac:dyDescent="0.3">
      <c r="A697" t="s">
        <v>6</v>
      </c>
      <c r="B697" t="s">
        <v>13</v>
      </c>
      <c r="C697" t="s">
        <v>2</v>
      </c>
      <c r="D697">
        <v>1998</v>
      </c>
      <c r="E697" t="s">
        <v>8</v>
      </c>
      <c r="F697" t="s">
        <v>8</v>
      </c>
    </row>
    <row r="698" spans="1:6" x14ac:dyDescent="0.3">
      <c r="A698" t="s">
        <v>6</v>
      </c>
      <c r="B698" t="s">
        <v>13</v>
      </c>
      <c r="C698" t="s">
        <v>2</v>
      </c>
      <c r="D698">
        <v>1999</v>
      </c>
      <c r="E698" t="s">
        <v>8</v>
      </c>
      <c r="F698" t="s">
        <v>8</v>
      </c>
    </row>
    <row r="699" spans="1:6" x14ac:dyDescent="0.3">
      <c r="A699" t="s">
        <v>6</v>
      </c>
      <c r="B699" t="s">
        <v>13</v>
      </c>
      <c r="C699" t="s">
        <v>2</v>
      </c>
      <c r="D699">
        <v>2000</v>
      </c>
      <c r="E699" t="s">
        <v>8</v>
      </c>
      <c r="F699" t="s">
        <v>8</v>
      </c>
    </row>
    <row r="700" spans="1:6" x14ac:dyDescent="0.3">
      <c r="A700" t="s">
        <v>6</v>
      </c>
      <c r="B700" t="s">
        <v>13</v>
      </c>
      <c r="C700" t="s">
        <v>2</v>
      </c>
      <c r="D700">
        <v>2001</v>
      </c>
      <c r="E700" t="s">
        <v>8</v>
      </c>
      <c r="F700" t="s">
        <v>8</v>
      </c>
    </row>
    <row r="701" spans="1:6" x14ac:dyDescent="0.3">
      <c r="A701" t="s">
        <v>6</v>
      </c>
      <c r="B701" t="s">
        <v>13</v>
      </c>
      <c r="C701" t="s">
        <v>2</v>
      </c>
      <c r="D701">
        <v>2002</v>
      </c>
      <c r="E701" t="s">
        <v>8</v>
      </c>
      <c r="F701" t="s">
        <v>8</v>
      </c>
    </row>
    <row r="702" spans="1:6" x14ac:dyDescent="0.3">
      <c r="A702" t="s">
        <v>6</v>
      </c>
      <c r="B702" t="s">
        <v>13</v>
      </c>
      <c r="C702" t="s">
        <v>2</v>
      </c>
      <c r="D702">
        <v>2003</v>
      </c>
      <c r="E702" t="s">
        <v>8</v>
      </c>
      <c r="F702" t="s">
        <v>8</v>
      </c>
    </row>
    <row r="703" spans="1:6" x14ac:dyDescent="0.3">
      <c r="A703" t="s">
        <v>6</v>
      </c>
      <c r="B703" t="s">
        <v>13</v>
      </c>
      <c r="C703" t="s">
        <v>2</v>
      </c>
      <c r="D703">
        <v>2004</v>
      </c>
      <c r="E703" t="s">
        <v>8</v>
      </c>
      <c r="F703" t="s">
        <v>8</v>
      </c>
    </row>
    <row r="704" spans="1:6" x14ac:dyDescent="0.3">
      <c r="A704" t="s">
        <v>6</v>
      </c>
      <c r="B704" t="s">
        <v>13</v>
      </c>
      <c r="C704" t="s">
        <v>2</v>
      </c>
      <c r="D704">
        <v>2005</v>
      </c>
      <c r="E704" t="s">
        <v>8</v>
      </c>
      <c r="F704" t="s">
        <v>8</v>
      </c>
    </row>
    <row r="705" spans="1:6" x14ac:dyDescent="0.3">
      <c r="A705" t="s">
        <v>6</v>
      </c>
      <c r="B705" t="s">
        <v>13</v>
      </c>
      <c r="C705" t="s">
        <v>2</v>
      </c>
      <c r="D705">
        <v>2006</v>
      </c>
      <c r="E705" t="s">
        <v>8</v>
      </c>
      <c r="F705" t="s">
        <v>8</v>
      </c>
    </row>
    <row r="706" spans="1:6" x14ac:dyDescent="0.3">
      <c r="A706" t="s">
        <v>6</v>
      </c>
      <c r="B706" t="s">
        <v>13</v>
      </c>
      <c r="C706" t="s">
        <v>2</v>
      </c>
      <c r="D706">
        <v>2007</v>
      </c>
      <c r="E706" t="s">
        <v>8</v>
      </c>
      <c r="F706" t="s">
        <v>8</v>
      </c>
    </row>
    <row r="707" spans="1:6" x14ac:dyDescent="0.3">
      <c r="A707" t="s">
        <v>6</v>
      </c>
      <c r="B707" t="s">
        <v>13</v>
      </c>
      <c r="C707" t="s">
        <v>2</v>
      </c>
      <c r="D707">
        <v>2008</v>
      </c>
      <c r="E707" t="s">
        <v>8</v>
      </c>
      <c r="F707" t="s">
        <v>8</v>
      </c>
    </row>
    <row r="708" spans="1:6" x14ac:dyDescent="0.3">
      <c r="A708" t="s">
        <v>6</v>
      </c>
      <c r="B708" t="s">
        <v>13</v>
      </c>
      <c r="C708" t="s">
        <v>2</v>
      </c>
      <c r="D708">
        <v>2009</v>
      </c>
      <c r="E708" t="s">
        <v>8</v>
      </c>
      <c r="F708" t="s">
        <v>8</v>
      </c>
    </row>
    <row r="709" spans="1:6" x14ac:dyDescent="0.3">
      <c r="A709" t="s">
        <v>6</v>
      </c>
      <c r="B709" t="s">
        <v>13</v>
      </c>
      <c r="C709" t="s">
        <v>2</v>
      </c>
      <c r="D709">
        <v>2010</v>
      </c>
      <c r="E709" t="s">
        <v>8</v>
      </c>
      <c r="F709" t="s">
        <v>8</v>
      </c>
    </row>
    <row r="710" spans="1:6" x14ac:dyDescent="0.3">
      <c r="A710" t="s">
        <v>6</v>
      </c>
      <c r="B710" t="s">
        <v>13</v>
      </c>
      <c r="C710" t="s">
        <v>2</v>
      </c>
      <c r="D710">
        <v>2011</v>
      </c>
      <c r="E710" t="s">
        <v>8</v>
      </c>
      <c r="F710" t="s">
        <v>8</v>
      </c>
    </row>
    <row r="711" spans="1:6" x14ac:dyDescent="0.3">
      <c r="A711" t="s">
        <v>6</v>
      </c>
      <c r="B711" t="s">
        <v>13</v>
      </c>
      <c r="C711" t="s">
        <v>2</v>
      </c>
      <c r="D711">
        <v>2012</v>
      </c>
      <c r="E711" t="s">
        <v>8</v>
      </c>
      <c r="F711" t="s">
        <v>8</v>
      </c>
    </row>
    <row r="712" spans="1:6" x14ac:dyDescent="0.3">
      <c r="A712" t="s">
        <v>6</v>
      </c>
      <c r="B712" t="s">
        <v>13</v>
      </c>
      <c r="C712" t="s">
        <v>2</v>
      </c>
      <c r="D712">
        <v>2013</v>
      </c>
      <c r="E712" t="s">
        <v>8</v>
      </c>
      <c r="F712" t="s">
        <v>8</v>
      </c>
    </row>
    <row r="713" spans="1:6" x14ac:dyDescent="0.3">
      <c r="A713" t="s">
        <v>6</v>
      </c>
      <c r="B713" t="s">
        <v>13</v>
      </c>
      <c r="C713" t="s">
        <v>2</v>
      </c>
      <c r="D713">
        <v>2014</v>
      </c>
      <c r="E713" t="s">
        <v>8</v>
      </c>
      <c r="F713" t="s">
        <v>8</v>
      </c>
    </row>
    <row r="714" spans="1:6" x14ac:dyDescent="0.3">
      <c r="A714" t="s">
        <v>6</v>
      </c>
      <c r="B714" t="s">
        <v>13</v>
      </c>
      <c r="C714" t="s">
        <v>2</v>
      </c>
      <c r="D714">
        <v>2015</v>
      </c>
      <c r="E714" t="s">
        <v>8</v>
      </c>
      <c r="F714" t="s">
        <v>8</v>
      </c>
    </row>
    <row r="715" spans="1:6" x14ac:dyDescent="0.3">
      <c r="A715" t="s">
        <v>6</v>
      </c>
      <c r="B715" t="s">
        <v>13</v>
      </c>
      <c r="C715" t="s">
        <v>2</v>
      </c>
      <c r="D715">
        <v>2016</v>
      </c>
      <c r="E715" t="s">
        <v>8</v>
      </c>
      <c r="F715" t="s">
        <v>8</v>
      </c>
    </row>
    <row r="716" spans="1:6" x14ac:dyDescent="0.3">
      <c r="A716" t="s">
        <v>6</v>
      </c>
      <c r="B716" t="s">
        <v>13</v>
      </c>
      <c r="C716" t="s">
        <v>2</v>
      </c>
      <c r="D716">
        <v>2017</v>
      </c>
      <c r="E716" t="s">
        <v>8</v>
      </c>
      <c r="F716" t="s">
        <v>8</v>
      </c>
    </row>
    <row r="717" spans="1:6" x14ac:dyDescent="0.3">
      <c r="A717" t="s">
        <v>6</v>
      </c>
      <c r="B717" t="s">
        <v>13</v>
      </c>
      <c r="C717" t="s">
        <v>2</v>
      </c>
      <c r="D717">
        <v>2018</v>
      </c>
      <c r="E717" t="s">
        <v>8</v>
      </c>
      <c r="F717" t="s">
        <v>8</v>
      </c>
    </row>
    <row r="718" spans="1:6" x14ac:dyDescent="0.3">
      <c r="A718" t="s">
        <v>6</v>
      </c>
      <c r="B718" t="s">
        <v>13</v>
      </c>
      <c r="C718" t="s">
        <v>2</v>
      </c>
      <c r="D718">
        <v>2019</v>
      </c>
      <c r="E718" t="s">
        <v>8</v>
      </c>
      <c r="F718" t="s">
        <v>8</v>
      </c>
    </row>
    <row r="719" spans="1:6" x14ac:dyDescent="0.3">
      <c r="A719" t="s">
        <v>6</v>
      </c>
      <c r="B719" t="s">
        <v>13</v>
      </c>
      <c r="C719" t="s">
        <v>2</v>
      </c>
      <c r="D719">
        <v>2020</v>
      </c>
      <c r="E719" t="s">
        <v>8</v>
      </c>
      <c r="F719" t="s">
        <v>8</v>
      </c>
    </row>
    <row r="720" spans="1:6" x14ac:dyDescent="0.3">
      <c r="A720" t="s">
        <v>6</v>
      </c>
      <c r="B720" t="s">
        <v>13</v>
      </c>
      <c r="C720" t="s">
        <v>2</v>
      </c>
      <c r="D720">
        <v>2021</v>
      </c>
      <c r="E720" t="s">
        <v>8</v>
      </c>
      <c r="F720" t="s">
        <v>8</v>
      </c>
    </row>
    <row r="721" spans="1:6" x14ac:dyDescent="0.3">
      <c r="A721" t="s">
        <v>6</v>
      </c>
      <c r="B721" t="s">
        <v>13</v>
      </c>
      <c r="C721" t="s">
        <v>2</v>
      </c>
      <c r="D721">
        <v>2022</v>
      </c>
      <c r="E721" t="s">
        <v>8</v>
      </c>
      <c r="F721" t="s">
        <v>8</v>
      </c>
    </row>
    <row r="722" spans="1:6" x14ac:dyDescent="0.3">
      <c r="A722" t="s">
        <v>6</v>
      </c>
      <c r="B722" t="s">
        <v>13</v>
      </c>
      <c r="C722" t="s">
        <v>2</v>
      </c>
      <c r="D722">
        <v>2023</v>
      </c>
      <c r="E722" t="s">
        <v>8</v>
      </c>
      <c r="F722" t="s">
        <v>8</v>
      </c>
    </row>
    <row r="723" spans="1:6" x14ac:dyDescent="0.3">
      <c r="A723" t="s">
        <v>6</v>
      </c>
      <c r="B723" t="s">
        <v>13</v>
      </c>
      <c r="C723" t="s">
        <v>2</v>
      </c>
      <c r="D723">
        <v>2024</v>
      </c>
      <c r="E723" t="s">
        <v>8</v>
      </c>
      <c r="F723" t="s">
        <v>8</v>
      </c>
    </row>
    <row r="724" spans="1:6" x14ac:dyDescent="0.3">
      <c r="A724" t="s">
        <v>6</v>
      </c>
      <c r="B724" t="s">
        <v>13</v>
      </c>
      <c r="C724" t="s">
        <v>2</v>
      </c>
      <c r="D724" t="s">
        <v>9</v>
      </c>
      <c r="E724" t="s">
        <v>8</v>
      </c>
      <c r="F724" t="s">
        <v>8</v>
      </c>
    </row>
    <row r="725" spans="1:6" x14ac:dyDescent="0.3">
      <c r="A725" t="s">
        <v>6</v>
      </c>
      <c r="B725" t="s">
        <v>18</v>
      </c>
      <c r="C725" t="s">
        <v>2</v>
      </c>
      <c r="D725">
        <v>1975</v>
      </c>
      <c r="E725">
        <v>54765</v>
      </c>
      <c r="F725">
        <v>668</v>
      </c>
    </row>
    <row r="726" spans="1:6" x14ac:dyDescent="0.3">
      <c r="A726" t="s">
        <v>6</v>
      </c>
      <c r="B726" t="s">
        <v>18</v>
      </c>
      <c r="C726" t="s">
        <v>2</v>
      </c>
      <c r="D726">
        <v>1976</v>
      </c>
      <c r="E726">
        <v>54901</v>
      </c>
      <c r="F726">
        <v>668</v>
      </c>
    </row>
    <row r="727" spans="1:6" x14ac:dyDescent="0.3">
      <c r="A727" t="s">
        <v>6</v>
      </c>
      <c r="B727" t="s">
        <v>18</v>
      </c>
      <c r="C727" t="s">
        <v>2</v>
      </c>
      <c r="D727">
        <v>1977</v>
      </c>
      <c r="E727">
        <v>62330</v>
      </c>
      <c r="F727">
        <v>755</v>
      </c>
    </row>
    <row r="728" spans="1:6" x14ac:dyDescent="0.3">
      <c r="A728" t="s">
        <v>6</v>
      </c>
      <c r="B728" t="s">
        <v>18</v>
      </c>
      <c r="C728" t="s">
        <v>2</v>
      </c>
      <c r="D728">
        <v>1978</v>
      </c>
      <c r="E728">
        <v>61304</v>
      </c>
      <c r="F728">
        <v>741</v>
      </c>
    </row>
    <row r="729" spans="1:6" x14ac:dyDescent="0.3">
      <c r="A729" t="s">
        <v>6</v>
      </c>
      <c r="B729" t="s">
        <v>18</v>
      </c>
      <c r="C729" t="s">
        <v>2</v>
      </c>
      <c r="D729">
        <v>1979</v>
      </c>
      <c r="E729">
        <v>60875</v>
      </c>
      <c r="F729">
        <v>734</v>
      </c>
    </row>
    <row r="730" spans="1:6" x14ac:dyDescent="0.3">
      <c r="A730" t="s">
        <v>6</v>
      </c>
      <c r="B730" t="s">
        <v>18</v>
      </c>
      <c r="C730" t="s">
        <v>2</v>
      </c>
      <c r="D730">
        <v>1980</v>
      </c>
      <c r="E730">
        <v>59054</v>
      </c>
      <c r="F730">
        <v>711</v>
      </c>
    </row>
    <row r="731" spans="1:6" x14ac:dyDescent="0.3">
      <c r="A731" t="s">
        <v>6</v>
      </c>
      <c r="B731" t="s">
        <v>18</v>
      </c>
      <c r="C731" t="s">
        <v>2</v>
      </c>
      <c r="D731">
        <v>1981</v>
      </c>
      <c r="E731">
        <v>62871</v>
      </c>
      <c r="F731">
        <v>756</v>
      </c>
    </row>
    <row r="732" spans="1:6" x14ac:dyDescent="0.3">
      <c r="A732" t="s">
        <v>6</v>
      </c>
      <c r="B732" t="s">
        <v>18</v>
      </c>
      <c r="C732" t="s">
        <v>2</v>
      </c>
      <c r="D732">
        <v>1982</v>
      </c>
      <c r="E732">
        <v>68277</v>
      </c>
      <c r="F732">
        <v>820</v>
      </c>
    </row>
    <row r="733" spans="1:6" x14ac:dyDescent="0.3">
      <c r="A733" t="s">
        <v>6</v>
      </c>
      <c r="B733" t="s">
        <v>18</v>
      </c>
      <c r="C733" t="s">
        <v>2</v>
      </c>
      <c r="D733">
        <v>1983</v>
      </c>
      <c r="E733">
        <v>67955</v>
      </c>
      <c r="F733">
        <v>816</v>
      </c>
    </row>
    <row r="734" spans="1:6" x14ac:dyDescent="0.3">
      <c r="A734" t="s">
        <v>6</v>
      </c>
      <c r="B734" t="s">
        <v>18</v>
      </c>
      <c r="C734" t="s">
        <v>2</v>
      </c>
      <c r="D734">
        <v>1984</v>
      </c>
      <c r="E734">
        <v>71995</v>
      </c>
      <c r="F734">
        <v>864</v>
      </c>
    </row>
    <row r="735" spans="1:6" x14ac:dyDescent="0.3">
      <c r="A735" t="s">
        <v>6</v>
      </c>
      <c r="B735" t="s">
        <v>18</v>
      </c>
      <c r="C735" t="s">
        <v>2</v>
      </c>
      <c r="D735">
        <v>1985</v>
      </c>
      <c r="E735">
        <v>74007</v>
      </c>
      <c r="F735">
        <v>886</v>
      </c>
    </row>
    <row r="736" spans="1:6" x14ac:dyDescent="0.3">
      <c r="A736" t="s">
        <v>6</v>
      </c>
      <c r="B736" t="s">
        <v>18</v>
      </c>
      <c r="C736" t="s">
        <v>2</v>
      </c>
      <c r="D736">
        <v>1986</v>
      </c>
      <c r="E736">
        <v>80103</v>
      </c>
      <c r="F736">
        <v>957</v>
      </c>
    </row>
    <row r="737" spans="1:6" x14ac:dyDescent="0.3">
      <c r="A737" t="s">
        <v>6</v>
      </c>
      <c r="B737" t="s">
        <v>18</v>
      </c>
      <c r="C737" t="s">
        <v>2</v>
      </c>
      <c r="D737">
        <v>1987</v>
      </c>
      <c r="E737">
        <v>82221</v>
      </c>
      <c r="F737">
        <v>979</v>
      </c>
    </row>
    <row r="738" spans="1:6" x14ac:dyDescent="0.3">
      <c r="A738" t="s">
        <v>6</v>
      </c>
      <c r="B738" t="s">
        <v>18</v>
      </c>
      <c r="C738" t="s">
        <v>2</v>
      </c>
      <c r="D738">
        <v>1988</v>
      </c>
      <c r="E738">
        <v>85731</v>
      </c>
      <c r="F738">
        <v>1016</v>
      </c>
    </row>
    <row r="739" spans="1:6" x14ac:dyDescent="0.3">
      <c r="A739" t="s">
        <v>6</v>
      </c>
      <c r="B739" t="s">
        <v>18</v>
      </c>
      <c r="C739" t="s">
        <v>2</v>
      </c>
      <c r="D739">
        <v>1989</v>
      </c>
      <c r="E739">
        <v>92961</v>
      </c>
      <c r="F739">
        <v>1095</v>
      </c>
    </row>
    <row r="740" spans="1:6" x14ac:dyDescent="0.3">
      <c r="A740" t="s">
        <v>6</v>
      </c>
      <c r="B740" t="s">
        <v>18</v>
      </c>
      <c r="C740" t="s">
        <v>2</v>
      </c>
      <c r="D740">
        <v>1990</v>
      </c>
      <c r="E740">
        <v>96963</v>
      </c>
      <c r="F740">
        <v>1133</v>
      </c>
    </row>
    <row r="741" spans="1:6" x14ac:dyDescent="0.3">
      <c r="A741" t="s">
        <v>6</v>
      </c>
      <c r="B741" t="s">
        <v>18</v>
      </c>
      <c r="C741" t="s">
        <v>2</v>
      </c>
      <c r="D741">
        <v>1991</v>
      </c>
      <c r="E741">
        <v>93770</v>
      </c>
      <c r="F741">
        <v>1088</v>
      </c>
    </row>
    <row r="742" spans="1:6" x14ac:dyDescent="0.3">
      <c r="A742" t="s">
        <v>6</v>
      </c>
      <c r="B742" t="s">
        <v>18</v>
      </c>
      <c r="C742" t="s">
        <v>2</v>
      </c>
      <c r="D742">
        <v>1992</v>
      </c>
      <c r="E742">
        <v>94231</v>
      </c>
      <c r="F742">
        <v>1087</v>
      </c>
    </row>
    <row r="743" spans="1:6" x14ac:dyDescent="0.3">
      <c r="A743" t="s">
        <v>6</v>
      </c>
      <c r="B743" t="s">
        <v>18</v>
      </c>
      <c r="C743" t="s">
        <v>2</v>
      </c>
      <c r="D743">
        <v>1993</v>
      </c>
      <c r="E743">
        <v>94580</v>
      </c>
      <c r="F743">
        <v>1085</v>
      </c>
    </row>
    <row r="744" spans="1:6" x14ac:dyDescent="0.3">
      <c r="A744" t="s">
        <v>6</v>
      </c>
      <c r="B744" t="s">
        <v>18</v>
      </c>
      <c r="C744" t="s">
        <v>2</v>
      </c>
      <c r="D744">
        <v>1994</v>
      </c>
      <c r="E744">
        <v>100608</v>
      </c>
      <c r="F744">
        <v>1146</v>
      </c>
    </row>
    <row r="745" spans="1:6" x14ac:dyDescent="0.3">
      <c r="A745" t="s">
        <v>6</v>
      </c>
      <c r="B745" t="s">
        <v>18</v>
      </c>
      <c r="C745" t="s">
        <v>2</v>
      </c>
      <c r="D745">
        <v>1995</v>
      </c>
      <c r="E745">
        <v>107041</v>
      </c>
      <c r="F745">
        <v>1213</v>
      </c>
    </row>
    <row r="746" spans="1:6" x14ac:dyDescent="0.3">
      <c r="A746" t="s">
        <v>6</v>
      </c>
      <c r="B746" t="s">
        <v>18</v>
      </c>
      <c r="C746" t="s">
        <v>2</v>
      </c>
      <c r="D746">
        <v>1996</v>
      </c>
      <c r="E746">
        <v>109431</v>
      </c>
      <c r="F746">
        <v>1238</v>
      </c>
    </row>
    <row r="747" spans="1:6" x14ac:dyDescent="0.3">
      <c r="A747" t="s">
        <v>6</v>
      </c>
      <c r="B747" t="s">
        <v>18</v>
      </c>
      <c r="C747" t="s">
        <v>2</v>
      </c>
      <c r="D747">
        <v>1997</v>
      </c>
      <c r="E747">
        <v>116402</v>
      </c>
      <c r="F747">
        <v>1316</v>
      </c>
    </row>
    <row r="748" spans="1:6" x14ac:dyDescent="0.3">
      <c r="A748" t="s">
        <v>6</v>
      </c>
      <c r="B748" t="s">
        <v>18</v>
      </c>
      <c r="C748" t="s">
        <v>2</v>
      </c>
      <c r="D748">
        <v>1998</v>
      </c>
      <c r="E748">
        <v>120604</v>
      </c>
      <c r="F748">
        <v>1363</v>
      </c>
    </row>
    <row r="749" spans="1:6" x14ac:dyDescent="0.3">
      <c r="A749" t="s">
        <v>6</v>
      </c>
      <c r="B749" t="s">
        <v>18</v>
      </c>
      <c r="C749" t="s">
        <v>2</v>
      </c>
      <c r="D749">
        <v>1999</v>
      </c>
      <c r="E749">
        <v>112690</v>
      </c>
      <c r="F749">
        <v>1272</v>
      </c>
    </row>
    <row r="750" spans="1:6" x14ac:dyDescent="0.3">
      <c r="A750" t="s">
        <v>6</v>
      </c>
      <c r="B750" t="s">
        <v>18</v>
      </c>
      <c r="C750" t="s">
        <v>2</v>
      </c>
      <c r="D750">
        <v>2000</v>
      </c>
      <c r="E750">
        <v>123567</v>
      </c>
      <c r="F750">
        <v>1393</v>
      </c>
    </row>
    <row r="751" spans="1:6" x14ac:dyDescent="0.3">
      <c r="A751" t="s">
        <v>6</v>
      </c>
      <c r="B751" t="s">
        <v>18</v>
      </c>
      <c r="C751" t="s">
        <v>2</v>
      </c>
      <c r="D751">
        <v>2001</v>
      </c>
      <c r="E751">
        <v>134827</v>
      </c>
      <c r="F751">
        <v>1516</v>
      </c>
    </row>
    <row r="752" spans="1:6" x14ac:dyDescent="0.3">
      <c r="A752" t="s">
        <v>6</v>
      </c>
      <c r="B752" t="s">
        <v>18</v>
      </c>
      <c r="C752" t="s">
        <v>2</v>
      </c>
      <c r="D752">
        <v>2002</v>
      </c>
      <c r="E752">
        <v>140373</v>
      </c>
      <c r="F752">
        <v>1573</v>
      </c>
    </row>
    <row r="753" spans="1:6" x14ac:dyDescent="0.3">
      <c r="A753" t="s">
        <v>6</v>
      </c>
      <c r="B753" t="s">
        <v>18</v>
      </c>
      <c r="C753" t="s">
        <v>2</v>
      </c>
      <c r="D753">
        <v>2003</v>
      </c>
      <c r="E753">
        <v>151233</v>
      </c>
      <c r="F753">
        <v>1688</v>
      </c>
    </row>
    <row r="754" spans="1:6" x14ac:dyDescent="0.3">
      <c r="A754" t="s">
        <v>6</v>
      </c>
      <c r="B754" t="s">
        <v>18</v>
      </c>
      <c r="C754" t="s">
        <v>2</v>
      </c>
      <c r="D754">
        <v>2004</v>
      </c>
      <c r="E754">
        <v>147263</v>
      </c>
      <c r="F754">
        <v>1637</v>
      </c>
    </row>
    <row r="755" spans="1:6" x14ac:dyDescent="0.3">
      <c r="A755" t="s">
        <v>6</v>
      </c>
      <c r="B755" t="s">
        <v>18</v>
      </c>
      <c r="C755" t="s">
        <v>2</v>
      </c>
      <c r="D755">
        <v>2005</v>
      </c>
      <c r="E755">
        <v>147574</v>
      </c>
      <c r="F755">
        <v>1634</v>
      </c>
    </row>
    <row r="756" spans="1:6" x14ac:dyDescent="0.3">
      <c r="A756" t="s">
        <v>6</v>
      </c>
      <c r="B756" t="s">
        <v>18</v>
      </c>
      <c r="C756" t="s">
        <v>2</v>
      </c>
      <c r="D756">
        <v>2006</v>
      </c>
      <c r="E756">
        <v>147708</v>
      </c>
      <c r="F756">
        <v>1627</v>
      </c>
    </row>
    <row r="757" spans="1:6" x14ac:dyDescent="0.3">
      <c r="A757" t="s">
        <v>6</v>
      </c>
      <c r="B757" t="s">
        <v>18</v>
      </c>
      <c r="C757" t="s">
        <v>2</v>
      </c>
      <c r="D757">
        <v>2007</v>
      </c>
      <c r="E757">
        <v>179088</v>
      </c>
      <c r="F757">
        <v>1958</v>
      </c>
    </row>
    <row r="758" spans="1:6" x14ac:dyDescent="0.3">
      <c r="A758" t="s">
        <v>6</v>
      </c>
      <c r="B758" t="s">
        <v>18</v>
      </c>
      <c r="C758" t="s">
        <v>2</v>
      </c>
      <c r="D758">
        <v>2008</v>
      </c>
      <c r="E758">
        <v>195088</v>
      </c>
      <c r="F758">
        <v>2116</v>
      </c>
    </row>
    <row r="759" spans="1:6" x14ac:dyDescent="0.3">
      <c r="A759" t="s">
        <v>6</v>
      </c>
      <c r="B759" t="s">
        <v>18</v>
      </c>
      <c r="C759" t="s">
        <v>2</v>
      </c>
      <c r="D759">
        <v>2009</v>
      </c>
      <c r="E759">
        <v>202450</v>
      </c>
      <c r="F759">
        <v>2177</v>
      </c>
    </row>
    <row r="760" spans="1:6" x14ac:dyDescent="0.3">
      <c r="A760" t="s">
        <v>6</v>
      </c>
      <c r="B760" t="s">
        <v>18</v>
      </c>
      <c r="C760" t="s">
        <v>2</v>
      </c>
      <c r="D760">
        <v>2010</v>
      </c>
      <c r="E760">
        <v>165128</v>
      </c>
      <c r="F760">
        <v>1761</v>
      </c>
    </row>
    <row r="761" spans="1:6" x14ac:dyDescent="0.3">
      <c r="A761" t="s">
        <v>6</v>
      </c>
      <c r="B761" t="s">
        <v>18</v>
      </c>
      <c r="C761" t="s">
        <v>2</v>
      </c>
      <c r="D761">
        <v>2011</v>
      </c>
      <c r="E761">
        <v>167640</v>
      </c>
      <c r="F761">
        <v>1774</v>
      </c>
    </row>
    <row r="762" spans="1:6" x14ac:dyDescent="0.3">
      <c r="A762" t="s">
        <v>6</v>
      </c>
      <c r="B762" t="s">
        <v>18</v>
      </c>
      <c r="C762" t="s">
        <v>2</v>
      </c>
      <c r="D762">
        <v>2012</v>
      </c>
      <c r="E762">
        <v>152345</v>
      </c>
      <c r="F762">
        <v>1600</v>
      </c>
    </row>
    <row r="763" spans="1:6" x14ac:dyDescent="0.3">
      <c r="A763" t="s">
        <v>6</v>
      </c>
      <c r="B763" t="s">
        <v>18</v>
      </c>
      <c r="C763" t="s">
        <v>2</v>
      </c>
      <c r="D763">
        <v>2013</v>
      </c>
      <c r="E763">
        <v>141144</v>
      </c>
      <c r="F763">
        <v>1470</v>
      </c>
    </row>
    <row r="764" spans="1:6" x14ac:dyDescent="0.3">
      <c r="A764" t="s">
        <v>6</v>
      </c>
      <c r="B764" t="s">
        <v>18</v>
      </c>
      <c r="C764" t="s">
        <v>2</v>
      </c>
      <c r="D764">
        <v>2014</v>
      </c>
      <c r="E764">
        <v>151207</v>
      </c>
      <c r="F764">
        <v>1559</v>
      </c>
    </row>
    <row r="765" spans="1:6" x14ac:dyDescent="0.3">
      <c r="A765" t="s">
        <v>6</v>
      </c>
      <c r="B765" t="s">
        <v>18</v>
      </c>
      <c r="C765" t="s">
        <v>2</v>
      </c>
      <c r="D765">
        <v>2015</v>
      </c>
      <c r="E765">
        <v>194905</v>
      </c>
      <c r="F765">
        <v>1989</v>
      </c>
    </row>
    <row r="766" spans="1:6" x14ac:dyDescent="0.3">
      <c r="A766" t="s">
        <v>6</v>
      </c>
      <c r="B766" t="s">
        <v>18</v>
      </c>
      <c r="C766" t="s">
        <v>2</v>
      </c>
      <c r="D766">
        <v>2016</v>
      </c>
      <c r="E766">
        <v>194594</v>
      </c>
      <c r="F766">
        <v>1961</v>
      </c>
    </row>
    <row r="767" spans="1:6" x14ac:dyDescent="0.3">
      <c r="A767" t="s">
        <v>6</v>
      </c>
      <c r="B767" t="s">
        <v>18</v>
      </c>
      <c r="C767" t="s">
        <v>2</v>
      </c>
      <c r="D767">
        <v>2017</v>
      </c>
      <c r="E767">
        <v>180907</v>
      </c>
      <c r="F767">
        <v>1799</v>
      </c>
    </row>
    <row r="768" spans="1:6" x14ac:dyDescent="0.3">
      <c r="A768" t="s">
        <v>6</v>
      </c>
      <c r="B768" t="s">
        <v>18</v>
      </c>
      <c r="C768" t="s">
        <v>2</v>
      </c>
      <c r="D768">
        <v>2018</v>
      </c>
      <c r="E768">
        <v>189356</v>
      </c>
      <c r="F768">
        <v>1861</v>
      </c>
    </row>
    <row r="769" spans="1:6" x14ac:dyDescent="0.3">
      <c r="A769" t="s">
        <v>6</v>
      </c>
      <c r="B769" t="s">
        <v>18</v>
      </c>
      <c r="C769" t="s">
        <v>2</v>
      </c>
      <c r="D769">
        <v>2019</v>
      </c>
      <c r="E769">
        <v>204562</v>
      </c>
      <c r="F769">
        <v>1990</v>
      </c>
    </row>
    <row r="770" spans="1:6" x14ac:dyDescent="0.3">
      <c r="A770" t="s">
        <v>6</v>
      </c>
      <c r="B770" t="s">
        <v>18</v>
      </c>
      <c r="C770" t="s">
        <v>2</v>
      </c>
      <c r="D770">
        <v>2020</v>
      </c>
      <c r="E770">
        <v>233610</v>
      </c>
      <c r="F770">
        <v>2256</v>
      </c>
    </row>
    <row r="771" spans="1:6" x14ac:dyDescent="0.3">
      <c r="A771" t="s">
        <v>6</v>
      </c>
      <c r="B771" t="s">
        <v>18</v>
      </c>
      <c r="C771" t="s">
        <v>2</v>
      </c>
      <c r="D771">
        <v>2021</v>
      </c>
      <c r="E771">
        <v>221039</v>
      </c>
      <c r="F771">
        <v>2122</v>
      </c>
    </row>
    <row r="772" spans="1:6" x14ac:dyDescent="0.3">
      <c r="A772" t="s">
        <v>6</v>
      </c>
      <c r="B772" t="s">
        <v>18</v>
      </c>
      <c r="C772" t="s">
        <v>2</v>
      </c>
      <c r="D772">
        <v>2022</v>
      </c>
      <c r="E772">
        <v>211366</v>
      </c>
      <c r="F772">
        <v>2016</v>
      </c>
    </row>
    <row r="773" spans="1:6" x14ac:dyDescent="0.3">
      <c r="A773" t="s">
        <v>6</v>
      </c>
      <c r="B773" t="s">
        <v>18</v>
      </c>
      <c r="C773" t="s">
        <v>2</v>
      </c>
      <c r="D773">
        <v>2023</v>
      </c>
      <c r="E773">
        <v>218768</v>
      </c>
      <c r="F773">
        <v>2076</v>
      </c>
    </row>
    <row r="774" spans="1:6" x14ac:dyDescent="0.3">
      <c r="A774" t="s">
        <v>6</v>
      </c>
      <c r="B774" t="s">
        <v>18</v>
      </c>
      <c r="C774" t="s">
        <v>2</v>
      </c>
      <c r="D774">
        <v>2024</v>
      </c>
      <c r="E774">
        <v>198979</v>
      </c>
      <c r="F774">
        <v>1883</v>
      </c>
    </row>
    <row r="775" spans="1:6" x14ac:dyDescent="0.3">
      <c r="A775" t="s">
        <v>6</v>
      </c>
      <c r="B775" t="s">
        <v>18</v>
      </c>
      <c r="C775" t="s">
        <v>2</v>
      </c>
      <c r="D775" t="s">
        <v>9</v>
      </c>
      <c r="E775">
        <v>172549</v>
      </c>
      <c r="F775">
        <v>1630</v>
      </c>
    </row>
    <row r="776" spans="1:6" x14ac:dyDescent="0.3">
      <c r="A776" t="s">
        <v>6</v>
      </c>
      <c r="B776" t="s">
        <v>37</v>
      </c>
      <c r="C776" t="s">
        <v>2</v>
      </c>
      <c r="D776">
        <v>1975</v>
      </c>
      <c r="E776">
        <v>3</v>
      </c>
      <c r="F776">
        <v>0</v>
      </c>
    </row>
    <row r="777" spans="1:6" x14ac:dyDescent="0.3">
      <c r="A777" t="s">
        <v>6</v>
      </c>
      <c r="B777" t="s">
        <v>37</v>
      </c>
      <c r="C777" t="s">
        <v>2</v>
      </c>
      <c r="D777">
        <v>1976</v>
      </c>
      <c r="E777">
        <v>0</v>
      </c>
      <c r="F777">
        <v>0</v>
      </c>
    </row>
    <row r="778" spans="1:6" x14ac:dyDescent="0.3">
      <c r="A778" t="s">
        <v>6</v>
      </c>
      <c r="B778" t="s">
        <v>37</v>
      </c>
      <c r="C778" t="s">
        <v>2</v>
      </c>
      <c r="D778">
        <v>1977</v>
      </c>
      <c r="E778">
        <v>0</v>
      </c>
      <c r="F778">
        <v>0</v>
      </c>
    </row>
    <row r="779" spans="1:6" x14ac:dyDescent="0.3">
      <c r="A779" t="s">
        <v>6</v>
      </c>
      <c r="B779" t="s">
        <v>37</v>
      </c>
      <c r="C779" t="s">
        <v>2</v>
      </c>
      <c r="D779">
        <v>1978</v>
      </c>
      <c r="E779">
        <v>0</v>
      </c>
      <c r="F779">
        <v>0</v>
      </c>
    </row>
    <row r="780" spans="1:6" x14ac:dyDescent="0.3">
      <c r="A780" t="s">
        <v>6</v>
      </c>
      <c r="B780" t="s">
        <v>37</v>
      </c>
      <c r="C780" t="s">
        <v>2</v>
      </c>
      <c r="D780">
        <v>1979</v>
      </c>
      <c r="E780">
        <v>0</v>
      </c>
      <c r="F780">
        <v>0</v>
      </c>
    </row>
    <row r="781" spans="1:6" x14ac:dyDescent="0.3">
      <c r="A781" t="s">
        <v>6</v>
      </c>
      <c r="B781" t="s">
        <v>37</v>
      </c>
      <c r="C781" t="s">
        <v>2</v>
      </c>
      <c r="D781">
        <v>1980</v>
      </c>
      <c r="E781">
        <v>0</v>
      </c>
      <c r="F781">
        <v>0</v>
      </c>
    </row>
    <row r="782" spans="1:6" x14ac:dyDescent="0.3">
      <c r="A782" t="s">
        <v>6</v>
      </c>
      <c r="B782" t="s">
        <v>37</v>
      </c>
      <c r="C782" t="s">
        <v>2</v>
      </c>
      <c r="D782">
        <v>1981</v>
      </c>
      <c r="E782">
        <v>0</v>
      </c>
      <c r="F782">
        <v>0</v>
      </c>
    </row>
    <row r="783" spans="1:6" x14ac:dyDescent="0.3">
      <c r="A783" t="s">
        <v>6</v>
      </c>
      <c r="B783" t="s">
        <v>37</v>
      </c>
      <c r="C783" t="s">
        <v>2</v>
      </c>
      <c r="D783">
        <v>1982</v>
      </c>
      <c r="E783">
        <v>0</v>
      </c>
      <c r="F783">
        <v>0</v>
      </c>
    </row>
    <row r="784" spans="1:6" x14ac:dyDescent="0.3">
      <c r="A784" t="s">
        <v>6</v>
      </c>
      <c r="B784" t="s">
        <v>37</v>
      </c>
      <c r="C784" t="s">
        <v>2</v>
      </c>
      <c r="D784">
        <v>1983</v>
      </c>
      <c r="E784">
        <v>0</v>
      </c>
      <c r="F784">
        <v>0</v>
      </c>
    </row>
    <row r="785" spans="1:6" x14ac:dyDescent="0.3">
      <c r="A785" t="s">
        <v>6</v>
      </c>
      <c r="B785" t="s">
        <v>37</v>
      </c>
      <c r="C785" t="s">
        <v>2</v>
      </c>
      <c r="D785">
        <v>1984</v>
      </c>
      <c r="E785">
        <v>0</v>
      </c>
      <c r="F785">
        <v>0</v>
      </c>
    </row>
    <row r="786" spans="1:6" x14ac:dyDescent="0.3">
      <c r="A786" t="s">
        <v>6</v>
      </c>
      <c r="B786" t="s">
        <v>37</v>
      </c>
      <c r="C786" t="s">
        <v>2</v>
      </c>
      <c r="D786">
        <v>1985</v>
      </c>
      <c r="E786">
        <v>0</v>
      </c>
      <c r="F786">
        <v>0</v>
      </c>
    </row>
    <row r="787" spans="1:6" x14ac:dyDescent="0.3">
      <c r="A787" t="s">
        <v>6</v>
      </c>
      <c r="B787" t="s">
        <v>37</v>
      </c>
      <c r="C787" t="s">
        <v>2</v>
      </c>
      <c r="D787">
        <v>1986</v>
      </c>
      <c r="E787">
        <v>0</v>
      </c>
      <c r="F787">
        <v>0</v>
      </c>
    </row>
    <row r="788" spans="1:6" x14ac:dyDescent="0.3">
      <c r="A788" t="s">
        <v>6</v>
      </c>
      <c r="B788" t="s">
        <v>37</v>
      </c>
      <c r="C788" t="s">
        <v>2</v>
      </c>
      <c r="D788">
        <v>1987</v>
      </c>
      <c r="E788">
        <v>0</v>
      </c>
      <c r="F788">
        <v>0</v>
      </c>
    </row>
    <row r="789" spans="1:6" x14ac:dyDescent="0.3">
      <c r="A789" t="s">
        <v>6</v>
      </c>
      <c r="B789" t="s">
        <v>37</v>
      </c>
      <c r="C789" t="s">
        <v>2</v>
      </c>
      <c r="D789">
        <v>1988</v>
      </c>
      <c r="E789">
        <v>0</v>
      </c>
      <c r="F789">
        <v>0</v>
      </c>
    </row>
    <row r="790" spans="1:6" x14ac:dyDescent="0.3">
      <c r="A790" t="s">
        <v>6</v>
      </c>
      <c r="B790" t="s">
        <v>37</v>
      </c>
      <c r="C790" t="s">
        <v>2</v>
      </c>
      <c r="D790">
        <v>1989</v>
      </c>
      <c r="E790">
        <v>0</v>
      </c>
      <c r="F790">
        <v>0</v>
      </c>
    </row>
    <row r="791" spans="1:6" x14ac:dyDescent="0.3">
      <c r="A791" t="s">
        <v>6</v>
      </c>
      <c r="B791" t="s">
        <v>37</v>
      </c>
      <c r="C791" t="s">
        <v>2</v>
      </c>
      <c r="D791">
        <v>1990</v>
      </c>
      <c r="E791">
        <v>0</v>
      </c>
      <c r="F791">
        <v>0</v>
      </c>
    </row>
    <row r="792" spans="1:6" x14ac:dyDescent="0.3">
      <c r="A792" t="s">
        <v>6</v>
      </c>
      <c r="B792" t="s">
        <v>37</v>
      </c>
      <c r="C792" t="s">
        <v>2</v>
      </c>
      <c r="D792">
        <v>1991</v>
      </c>
      <c r="E792">
        <v>0</v>
      </c>
      <c r="F792">
        <v>0</v>
      </c>
    </row>
    <row r="793" spans="1:6" x14ac:dyDescent="0.3">
      <c r="A793" t="s">
        <v>6</v>
      </c>
      <c r="B793" t="s">
        <v>37</v>
      </c>
      <c r="C793" t="s">
        <v>2</v>
      </c>
      <c r="D793">
        <v>1992</v>
      </c>
      <c r="E793">
        <v>0</v>
      </c>
      <c r="F793">
        <v>0</v>
      </c>
    </row>
    <row r="794" spans="1:6" x14ac:dyDescent="0.3">
      <c r="A794" t="s">
        <v>6</v>
      </c>
      <c r="B794" t="s">
        <v>37</v>
      </c>
      <c r="C794" t="s">
        <v>2</v>
      </c>
      <c r="D794">
        <v>1993</v>
      </c>
      <c r="E794">
        <v>0</v>
      </c>
      <c r="F794">
        <v>0</v>
      </c>
    </row>
    <row r="795" spans="1:6" x14ac:dyDescent="0.3">
      <c r="A795" t="s">
        <v>6</v>
      </c>
      <c r="B795" t="s">
        <v>37</v>
      </c>
      <c r="C795" t="s">
        <v>2</v>
      </c>
      <c r="D795">
        <v>1994</v>
      </c>
      <c r="E795">
        <v>0</v>
      </c>
      <c r="F795">
        <v>0</v>
      </c>
    </row>
    <row r="796" spans="1:6" x14ac:dyDescent="0.3">
      <c r="A796" t="s">
        <v>6</v>
      </c>
      <c r="B796" t="s">
        <v>37</v>
      </c>
      <c r="C796" t="s">
        <v>2</v>
      </c>
      <c r="D796">
        <v>1995</v>
      </c>
      <c r="E796">
        <v>0</v>
      </c>
      <c r="F796">
        <v>0</v>
      </c>
    </row>
    <row r="797" spans="1:6" x14ac:dyDescent="0.3">
      <c r="A797" t="s">
        <v>6</v>
      </c>
      <c r="B797" t="s">
        <v>37</v>
      </c>
      <c r="C797" t="s">
        <v>2</v>
      </c>
      <c r="D797">
        <v>1996</v>
      </c>
      <c r="E797">
        <v>0</v>
      </c>
      <c r="F797">
        <v>0</v>
      </c>
    </row>
    <row r="798" spans="1:6" x14ac:dyDescent="0.3">
      <c r="A798" t="s">
        <v>6</v>
      </c>
      <c r="B798" t="s">
        <v>37</v>
      </c>
      <c r="C798" t="s">
        <v>2</v>
      </c>
      <c r="D798">
        <v>1997</v>
      </c>
      <c r="E798">
        <v>0</v>
      </c>
      <c r="F798">
        <v>0</v>
      </c>
    </row>
    <row r="799" spans="1:6" x14ac:dyDescent="0.3">
      <c r="A799" t="s">
        <v>6</v>
      </c>
      <c r="B799" t="s">
        <v>37</v>
      </c>
      <c r="C799" t="s">
        <v>2</v>
      </c>
      <c r="D799">
        <v>1998</v>
      </c>
      <c r="E799">
        <v>0</v>
      </c>
      <c r="F799">
        <v>0</v>
      </c>
    </row>
    <row r="800" spans="1:6" x14ac:dyDescent="0.3">
      <c r="A800" t="s">
        <v>6</v>
      </c>
      <c r="B800" t="s">
        <v>37</v>
      </c>
      <c r="C800" t="s">
        <v>2</v>
      </c>
      <c r="D800">
        <v>1999</v>
      </c>
      <c r="E800">
        <v>0</v>
      </c>
      <c r="F800">
        <v>0</v>
      </c>
    </row>
    <row r="801" spans="1:6" x14ac:dyDescent="0.3">
      <c r="A801" t="s">
        <v>6</v>
      </c>
      <c r="B801" t="s">
        <v>37</v>
      </c>
      <c r="C801" t="s">
        <v>2</v>
      </c>
      <c r="D801">
        <v>2000</v>
      </c>
      <c r="E801">
        <v>11</v>
      </c>
      <c r="F801">
        <v>0</v>
      </c>
    </row>
    <row r="802" spans="1:6" x14ac:dyDescent="0.3">
      <c r="A802" t="s">
        <v>6</v>
      </c>
      <c r="B802" t="s">
        <v>37</v>
      </c>
      <c r="C802" t="s">
        <v>2</v>
      </c>
      <c r="D802">
        <v>2001</v>
      </c>
      <c r="E802">
        <v>133</v>
      </c>
      <c r="F802">
        <v>2</v>
      </c>
    </row>
    <row r="803" spans="1:6" x14ac:dyDescent="0.3">
      <c r="A803" t="s">
        <v>6</v>
      </c>
      <c r="B803" t="s">
        <v>37</v>
      </c>
      <c r="C803" t="s">
        <v>2</v>
      </c>
      <c r="D803">
        <v>2002</v>
      </c>
      <c r="E803">
        <v>160</v>
      </c>
      <c r="F803">
        <v>2</v>
      </c>
    </row>
    <row r="804" spans="1:6" x14ac:dyDescent="0.3">
      <c r="A804" t="s">
        <v>6</v>
      </c>
      <c r="B804" t="s">
        <v>37</v>
      </c>
      <c r="C804" t="s">
        <v>2</v>
      </c>
      <c r="D804">
        <v>2003</v>
      </c>
      <c r="E804">
        <v>149</v>
      </c>
      <c r="F804">
        <v>2</v>
      </c>
    </row>
    <row r="805" spans="1:6" x14ac:dyDescent="0.3">
      <c r="A805" t="s">
        <v>6</v>
      </c>
      <c r="B805" t="s">
        <v>37</v>
      </c>
      <c r="C805" t="s">
        <v>2</v>
      </c>
      <c r="D805">
        <v>2004</v>
      </c>
      <c r="E805">
        <v>171</v>
      </c>
      <c r="F805">
        <v>2</v>
      </c>
    </row>
    <row r="806" spans="1:6" x14ac:dyDescent="0.3">
      <c r="A806" t="s">
        <v>6</v>
      </c>
      <c r="B806" t="s">
        <v>37</v>
      </c>
      <c r="C806" t="s">
        <v>2</v>
      </c>
      <c r="D806">
        <v>2005</v>
      </c>
      <c r="E806">
        <v>175</v>
      </c>
      <c r="F806">
        <v>2</v>
      </c>
    </row>
    <row r="807" spans="1:6" x14ac:dyDescent="0.3">
      <c r="A807" t="s">
        <v>6</v>
      </c>
      <c r="B807" t="s">
        <v>37</v>
      </c>
      <c r="C807" t="s">
        <v>2</v>
      </c>
      <c r="D807">
        <v>2006</v>
      </c>
      <c r="E807">
        <v>181</v>
      </c>
      <c r="F807">
        <v>2</v>
      </c>
    </row>
    <row r="808" spans="1:6" x14ac:dyDescent="0.3">
      <c r="A808" t="s">
        <v>6</v>
      </c>
      <c r="B808" t="s">
        <v>37</v>
      </c>
      <c r="C808" t="s">
        <v>2</v>
      </c>
      <c r="D808">
        <v>2007</v>
      </c>
      <c r="E808">
        <v>209</v>
      </c>
      <c r="F808">
        <v>2</v>
      </c>
    </row>
    <row r="809" spans="1:6" x14ac:dyDescent="0.3">
      <c r="A809" t="s">
        <v>6</v>
      </c>
      <c r="B809" t="s">
        <v>37</v>
      </c>
      <c r="C809" t="s">
        <v>2</v>
      </c>
      <c r="D809">
        <v>2008</v>
      </c>
      <c r="E809">
        <v>170</v>
      </c>
      <c r="F809">
        <v>2</v>
      </c>
    </row>
    <row r="810" spans="1:6" x14ac:dyDescent="0.3">
      <c r="A810" t="s">
        <v>6</v>
      </c>
      <c r="B810" t="s">
        <v>37</v>
      </c>
      <c r="C810" t="s">
        <v>2</v>
      </c>
      <c r="D810">
        <v>2009</v>
      </c>
      <c r="E810">
        <v>182</v>
      </c>
      <c r="F810">
        <v>2</v>
      </c>
    </row>
    <row r="811" spans="1:6" x14ac:dyDescent="0.3">
      <c r="A811" t="s">
        <v>6</v>
      </c>
      <c r="B811" t="s">
        <v>37</v>
      </c>
      <c r="C811" t="s">
        <v>2</v>
      </c>
      <c r="D811">
        <v>2010</v>
      </c>
      <c r="E811">
        <v>282</v>
      </c>
      <c r="F811">
        <v>3</v>
      </c>
    </row>
    <row r="812" spans="1:6" x14ac:dyDescent="0.3">
      <c r="A812" t="s">
        <v>6</v>
      </c>
      <c r="B812" t="s">
        <v>37</v>
      </c>
      <c r="C812" t="s">
        <v>2</v>
      </c>
      <c r="D812">
        <v>2011</v>
      </c>
      <c r="E812">
        <v>187</v>
      </c>
      <c r="F812">
        <v>2</v>
      </c>
    </row>
    <row r="813" spans="1:6" x14ac:dyDescent="0.3">
      <c r="A813" t="s">
        <v>6</v>
      </c>
      <c r="B813" t="s">
        <v>37</v>
      </c>
      <c r="C813" t="s">
        <v>2</v>
      </c>
      <c r="D813">
        <v>2012</v>
      </c>
      <c r="E813">
        <v>194</v>
      </c>
      <c r="F813">
        <v>2</v>
      </c>
    </row>
    <row r="814" spans="1:6" x14ac:dyDescent="0.3">
      <c r="A814" t="s">
        <v>6</v>
      </c>
      <c r="B814" t="s">
        <v>37</v>
      </c>
      <c r="C814" t="s">
        <v>2</v>
      </c>
      <c r="D814">
        <v>2013</v>
      </c>
      <c r="E814">
        <v>226</v>
      </c>
      <c r="F814">
        <v>2</v>
      </c>
    </row>
    <row r="815" spans="1:6" x14ac:dyDescent="0.3">
      <c r="A815" t="s">
        <v>6</v>
      </c>
      <c r="B815" t="s">
        <v>37</v>
      </c>
      <c r="C815" t="s">
        <v>2</v>
      </c>
      <c r="D815">
        <v>2014</v>
      </c>
      <c r="E815">
        <v>243</v>
      </c>
      <c r="F815">
        <v>3</v>
      </c>
    </row>
    <row r="816" spans="1:6" x14ac:dyDescent="0.3">
      <c r="A816" t="s">
        <v>6</v>
      </c>
      <c r="B816" t="s">
        <v>37</v>
      </c>
      <c r="C816" t="s">
        <v>2</v>
      </c>
      <c r="D816">
        <v>2015</v>
      </c>
      <c r="E816">
        <v>238</v>
      </c>
      <c r="F816">
        <v>3</v>
      </c>
    </row>
    <row r="817" spans="1:6" x14ac:dyDescent="0.3">
      <c r="A817" t="s">
        <v>6</v>
      </c>
      <c r="B817" t="s">
        <v>37</v>
      </c>
      <c r="C817" t="s">
        <v>2</v>
      </c>
      <c r="D817">
        <v>2016</v>
      </c>
      <c r="E817">
        <v>262</v>
      </c>
      <c r="F817">
        <v>3</v>
      </c>
    </row>
    <row r="818" spans="1:6" x14ac:dyDescent="0.3">
      <c r="A818" t="s">
        <v>6</v>
      </c>
      <c r="B818" t="s">
        <v>37</v>
      </c>
      <c r="C818" t="s">
        <v>2</v>
      </c>
      <c r="D818">
        <v>2017</v>
      </c>
      <c r="E818">
        <v>331</v>
      </c>
      <c r="F818">
        <v>3</v>
      </c>
    </row>
    <row r="819" spans="1:6" x14ac:dyDescent="0.3">
      <c r="A819" t="s">
        <v>6</v>
      </c>
      <c r="B819" t="s">
        <v>37</v>
      </c>
      <c r="C819" t="s">
        <v>2</v>
      </c>
      <c r="D819">
        <v>2018</v>
      </c>
      <c r="E819">
        <v>327</v>
      </c>
      <c r="F819">
        <v>3</v>
      </c>
    </row>
    <row r="820" spans="1:6" x14ac:dyDescent="0.3">
      <c r="A820" t="s">
        <v>6</v>
      </c>
      <c r="B820" t="s">
        <v>37</v>
      </c>
      <c r="C820" t="s">
        <v>2</v>
      </c>
      <c r="D820">
        <v>2019</v>
      </c>
      <c r="E820">
        <v>324</v>
      </c>
      <c r="F820">
        <v>3</v>
      </c>
    </row>
    <row r="821" spans="1:6" x14ac:dyDescent="0.3">
      <c r="A821" t="s">
        <v>6</v>
      </c>
      <c r="B821" t="s">
        <v>37</v>
      </c>
      <c r="C821" t="s">
        <v>2</v>
      </c>
      <c r="D821">
        <v>2020</v>
      </c>
      <c r="E821">
        <v>322</v>
      </c>
      <c r="F821">
        <v>3</v>
      </c>
    </row>
    <row r="822" spans="1:6" x14ac:dyDescent="0.3">
      <c r="A822" t="s">
        <v>6</v>
      </c>
      <c r="B822" t="s">
        <v>37</v>
      </c>
      <c r="C822" t="s">
        <v>2</v>
      </c>
      <c r="D822">
        <v>2021</v>
      </c>
      <c r="E822">
        <v>328</v>
      </c>
      <c r="F822">
        <v>3</v>
      </c>
    </row>
    <row r="823" spans="1:6" x14ac:dyDescent="0.3">
      <c r="A823" t="s">
        <v>6</v>
      </c>
      <c r="B823" t="s">
        <v>37</v>
      </c>
      <c r="C823" t="s">
        <v>2</v>
      </c>
      <c r="D823">
        <v>2022</v>
      </c>
      <c r="E823">
        <v>292</v>
      </c>
      <c r="F823">
        <v>3</v>
      </c>
    </row>
    <row r="824" spans="1:6" x14ac:dyDescent="0.3">
      <c r="A824" t="s">
        <v>6</v>
      </c>
      <c r="B824" t="s">
        <v>37</v>
      </c>
      <c r="C824" t="s">
        <v>2</v>
      </c>
      <c r="D824">
        <v>2023</v>
      </c>
      <c r="E824">
        <v>381</v>
      </c>
      <c r="F824">
        <v>4</v>
      </c>
    </row>
    <row r="825" spans="1:6" x14ac:dyDescent="0.3">
      <c r="A825" t="s">
        <v>6</v>
      </c>
      <c r="B825" t="s">
        <v>37</v>
      </c>
      <c r="C825" t="s">
        <v>2</v>
      </c>
      <c r="D825">
        <v>2024</v>
      </c>
      <c r="E825">
        <v>413</v>
      </c>
      <c r="F825">
        <v>4</v>
      </c>
    </row>
    <row r="826" spans="1:6" x14ac:dyDescent="0.3">
      <c r="A826" t="s">
        <v>6</v>
      </c>
      <c r="B826" t="s">
        <v>37</v>
      </c>
      <c r="C826" t="s">
        <v>2</v>
      </c>
      <c r="D826" t="s">
        <v>9</v>
      </c>
      <c r="E826">
        <v>353</v>
      </c>
      <c r="F826">
        <v>3</v>
      </c>
    </row>
    <row r="827" spans="1:6" x14ac:dyDescent="0.3">
      <c r="A827" t="s">
        <v>6</v>
      </c>
      <c r="B827" t="s">
        <v>39</v>
      </c>
      <c r="C827" t="s">
        <v>2</v>
      </c>
      <c r="D827">
        <v>1975</v>
      </c>
      <c r="E827">
        <v>21075</v>
      </c>
      <c r="F827">
        <v>258</v>
      </c>
    </row>
    <row r="828" spans="1:6" x14ac:dyDescent="0.3">
      <c r="A828" t="s">
        <v>6</v>
      </c>
      <c r="B828" t="s">
        <v>39</v>
      </c>
      <c r="C828" t="s">
        <v>2</v>
      </c>
      <c r="D828">
        <v>1976</v>
      </c>
      <c r="E828">
        <v>17871</v>
      </c>
      <c r="F828">
        <v>218</v>
      </c>
    </row>
    <row r="829" spans="1:6" x14ac:dyDescent="0.3">
      <c r="A829" t="s">
        <v>6</v>
      </c>
      <c r="B829" t="s">
        <v>39</v>
      </c>
      <c r="C829" t="s">
        <v>2</v>
      </c>
      <c r="D829">
        <v>1977</v>
      </c>
      <c r="E829">
        <v>20737</v>
      </c>
      <c r="F829">
        <v>252</v>
      </c>
    </row>
    <row r="830" spans="1:6" x14ac:dyDescent="0.3">
      <c r="A830" t="s">
        <v>6</v>
      </c>
      <c r="B830" t="s">
        <v>39</v>
      </c>
      <c r="C830" t="s">
        <v>2</v>
      </c>
      <c r="D830">
        <v>1978</v>
      </c>
      <c r="E830">
        <v>20647</v>
      </c>
      <c r="F830">
        <v>249</v>
      </c>
    </row>
    <row r="831" spans="1:6" x14ac:dyDescent="0.3">
      <c r="A831" t="s">
        <v>6</v>
      </c>
      <c r="B831" t="s">
        <v>39</v>
      </c>
      <c r="C831" t="s">
        <v>2</v>
      </c>
      <c r="D831">
        <v>1979</v>
      </c>
      <c r="E831">
        <v>22598</v>
      </c>
      <c r="F831">
        <v>273</v>
      </c>
    </row>
    <row r="832" spans="1:6" x14ac:dyDescent="0.3">
      <c r="A832" t="s">
        <v>6</v>
      </c>
      <c r="B832" t="s">
        <v>39</v>
      </c>
      <c r="C832" t="s">
        <v>2</v>
      </c>
      <c r="D832">
        <v>1980</v>
      </c>
      <c r="E832">
        <v>59421</v>
      </c>
      <c r="F832">
        <v>715</v>
      </c>
    </row>
    <row r="833" spans="1:6" x14ac:dyDescent="0.3">
      <c r="A833" t="s">
        <v>6</v>
      </c>
      <c r="B833" t="s">
        <v>39</v>
      </c>
      <c r="C833" t="s">
        <v>2</v>
      </c>
      <c r="D833">
        <v>1981</v>
      </c>
      <c r="E833">
        <v>67500</v>
      </c>
      <c r="F833">
        <v>811</v>
      </c>
    </row>
    <row r="834" spans="1:6" x14ac:dyDescent="0.3">
      <c r="A834" t="s">
        <v>6</v>
      </c>
      <c r="B834" t="s">
        <v>39</v>
      </c>
      <c r="C834" t="s">
        <v>2</v>
      </c>
      <c r="D834">
        <v>1982</v>
      </c>
      <c r="E834">
        <v>68502</v>
      </c>
      <c r="F834">
        <v>822</v>
      </c>
    </row>
    <row r="835" spans="1:6" x14ac:dyDescent="0.3">
      <c r="A835" t="s">
        <v>6</v>
      </c>
      <c r="B835" t="s">
        <v>39</v>
      </c>
      <c r="C835" t="s">
        <v>2</v>
      </c>
      <c r="D835">
        <v>1983</v>
      </c>
      <c r="E835">
        <v>47993</v>
      </c>
      <c r="F835">
        <v>577</v>
      </c>
    </row>
    <row r="836" spans="1:6" x14ac:dyDescent="0.3">
      <c r="A836" t="s">
        <v>6</v>
      </c>
      <c r="B836" t="s">
        <v>39</v>
      </c>
      <c r="C836" t="s">
        <v>2</v>
      </c>
      <c r="D836">
        <v>1984</v>
      </c>
      <c r="E836">
        <v>38223</v>
      </c>
      <c r="F836">
        <v>458</v>
      </c>
    </row>
    <row r="837" spans="1:6" x14ac:dyDescent="0.3">
      <c r="A837" t="s">
        <v>6</v>
      </c>
      <c r="B837" t="s">
        <v>39</v>
      </c>
      <c r="C837" t="s">
        <v>2</v>
      </c>
      <c r="D837">
        <v>1985</v>
      </c>
      <c r="E837">
        <v>35945</v>
      </c>
      <c r="F837">
        <v>431</v>
      </c>
    </row>
    <row r="838" spans="1:6" x14ac:dyDescent="0.3">
      <c r="A838" t="s">
        <v>6</v>
      </c>
      <c r="B838" t="s">
        <v>39</v>
      </c>
      <c r="C838" t="s">
        <v>2</v>
      </c>
      <c r="D838">
        <v>1986</v>
      </c>
      <c r="E838">
        <v>38004</v>
      </c>
      <c r="F838">
        <v>454</v>
      </c>
    </row>
    <row r="839" spans="1:6" x14ac:dyDescent="0.3">
      <c r="A839" t="s">
        <v>6</v>
      </c>
      <c r="B839" t="s">
        <v>39</v>
      </c>
      <c r="C839" t="s">
        <v>2</v>
      </c>
      <c r="D839">
        <v>1987</v>
      </c>
      <c r="E839">
        <v>41857</v>
      </c>
      <c r="F839">
        <v>499</v>
      </c>
    </row>
    <row r="840" spans="1:6" x14ac:dyDescent="0.3">
      <c r="A840" t="s">
        <v>6</v>
      </c>
      <c r="B840" t="s">
        <v>39</v>
      </c>
      <c r="C840" t="s">
        <v>2</v>
      </c>
      <c r="D840">
        <v>1988</v>
      </c>
      <c r="E840">
        <v>28976</v>
      </c>
      <c r="F840">
        <v>343</v>
      </c>
    </row>
    <row r="841" spans="1:6" x14ac:dyDescent="0.3">
      <c r="A841" t="s">
        <v>6</v>
      </c>
      <c r="B841" t="s">
        <v>39</v>
      </c>
      <c r="C841" t="s">
        <v>2</v>
      </c>
      <c r="D841">
        <v>1989</v>
      </c>
      <c r="E841">
        <v>33601</v>
      </c>
      <c r="F841">
        <v>395</v>
      </c>
    </row>
    <row r="842" spans="1:6" x14ac:dyDescent="0.3">
      <c r="A842" t="s">
        <v>6</v>
      </c>
      <c r="B842" t="s">
        <v>39</v>
      </c>
      <c r="C842" t="s">
        <v>2</v>
      </c>
      <c r="D842">
        <v>1990</v>
      </c>
      <c r="E842">
        <v>26496</v>
      </c>
      <c r="F842">
        <v>309</v>
      </c>
    </row>
    <row r="843" spans="1:6" x14ac:dyDescent="0.3">
      <c r="A843" t="s">
        <v>6</v>
      </c>
      <c r="B843" t="s">
        <v>39</v>
      </c>
      <c r="C843" t="s">
        <v>2</v>
      </c>
      <c r="D843">
        <v>1991</v>
      </c>
      <c r="E843">
        <v>30746</v>
      </c>
      <c r="F843">
        <v>357</v>
      </c>
    </row>
    <row r="844" spans="1:6" x14ac:dyDescent="0.3">
      <c r="A844" t="s">
        <v>6</v>
      </c>
      <c r="B844" t="s">
        <v>39</v>
      </c>
      <c r="C844" t="s">
        <v>2</v>
      </c>
      <c r="D844">
        <v>1992</v>
      </c>
      <c r="E844">
        <v>29182</v>
      </c>
      <c r="F844">
        <v>337</v>
      </c>
    </row>
    <row r="845" spans="1:6" x14ac:dyDescent="0.3">
      <c r="A845" t="s">
        <v>6</v>
      </c>
      <c r="B845" t="s">
        <v>39</v>
      </c>
      <c r="C845" t="s">
        <v>2</v>
      </c>
      <c r="D845">
        <v>1993</v>
      </c>
      <c r="E845">
        <v>40621</v>
      </c>
      <c r="F845">
        <v>466</v>
      </c>
    </row>
    <row r="846" spans="1:6" x14ac:dyDescent="0.3">
      <c r="A846" t="s">
        <v>6</v>
      </c>
      <c r="B846" t="s">
        <v>39</v>
      </c>
      <c r="C846" t="s">
        <v>2</v>
      </c>
      <c r="D846">
        <v>1994</v>
      </c>
      <c r="E846">
        <v>30785</v>
      </c>
      <c r="F846">
        <v>351</v>
      </c>
    </row>
    <row r="847" spans="1:6" x14ac:dyDescent="0.3">
      <c r="A847" t="s">
        <v>6</v>
      </c>
      <c r="B847" t="s">
        <v>39</v>
      </c>
      <c r="C847" t="s">
        <v>2</v>
      </c>
      <c r="D847">
        <v>1995</v>
      </c>
      <c r="E847">
        <v>28413</v>
      </c>
      <c r="F847">
        <v>321</v>
      </c>
    </row>
    <row r="848" spans="1:6" x14ac:dyDescent="0.3">
      <c r="A848" t="s">
        <v>6</v>
      </c>
      <c r="B848" t="s">
        <v>39</v>
      </c>
      <c r="C848" t="s">
        <v>2</v>
      </c>
      <c r="D848">
        <v>1996</v>
      </c>
      <c r="E848">
        <v>30817</v>
      </c>
      <c r="F848">
        <v>349</v>
      </c>
    </row>
    <row r="849" spans="1:6" x14ac:dyDescent="0.3">
      <c r="A849" t="s">
        <v>6</v>
      </c>
      <c r="B849" t="s">
        <v>39</v>
      </c>
      <c r="C849" t="s">
        <v>2</v>
      </c>
      <c r="D849">
        <v>1997</v>
      </c>
      <c r="E849">
        <v>30383</v>
      </c>
      <c r="F849">
        <v>343</v>
      </c>
    </row>
    <row r="850" spans="1:6" x14ac:dyDescent="0.3">
      <c r="A850" t="s">
        <v>6</v>
      </c>
      <c r="B850" t="s">
        <v>39</v>
      </c>
      <c r="C850" t="s">
        <v>2</v>
      </c>
      <c r="D850">
        <v>1998</v>
      </c>
      <c r="E850">
        <v>31845</v>
      </c>
      <c r="F850">
        <v>359</v>
      </c>
    </row>
    <row r="851" spans="1:6" x14ac:dyDescent="0.3">
      <c r="A851" t="s">
        <v>6</v>
      </c>
      <c r="B851" t="s">
        <v>39</v>
      </c>
      <c r="C851" t="s">
        <v>2</v>
      </c>
      <c r="D851">
        <v>1999</v>
      </c>
      <c r="E851">
        <v>36525</v>
      </c>
      <c r="F851">
        <v>412</v>
      </c>
    </row>
    <row r="852" spans="1:6" x14ac:dyDescent="0.3">
      <c r="A852" t="s">
        <v>6</v>
      </c>
      <c r="B852" t="s">
        <v>39</v>
      </c>
      <c r="C852" t="s">
        <v>2</v>
      </c>
      <c r="D852">
        <v>2000</v>
      </c>
      <c r="E852">
        <v>32443</v>
      </c>
      <c r="F852">
        <v>366</v>
      </c>
    </row>
    <row r="853" spans="1:6" x14ac:dyDescent="0.3">
      <c r="A853" t="s">
        <v>6</v>
      </c>
      <c r="B853" t="s">
        <v>39</v>
      </c>
      <c r="C853" t="s">
        <v>2</v>
      </c>
      <c r="D853">
        <v>2001</v>
      </c>
      <c r="E853">
        <v>32415</v>
      </c>
      <c r="F853">
        <v>365</v>
      </c>
    </row>
    <row r="854" spans="1:6" x14ac:dyDescent="0.3">
      <c r="A854" t="s">
        <v>6</v>
      </c>
      <c r="B854" t="s">
        <v>39</v>
      </c>
      <c r="C854" t="s">
        <v>2</v>
      </c>
      <c r="D854">
        <v>2002</v>
      </c>
      <c r="E854">
        <v>38018</v>
      </c>
      <c r="F854">
        <v>427</v>
      </c>
    </row>
    <row r="855" spans="1:6" x14ac:dyDescent="0.3">
      <c r="A855" t="s">
        <v>6</v>
      </c>
      <c r="B855" t="s">
        <v>39</v>
      </c>
      <c r="C855" t="s">
        <v>2</v>
      </c>
      <c r="D855">
        <v>2003</v>
      </c>
      <c r="E855">
        <v>40860</v>
      </c>
      <c r="F855">
        <v>455</v>
      </c>
    </row>
    <row r="856" spans="1:6" x14ac:dyDescent="0.3">
      <c r="A856" t="s">
        <v>6</v>
      </c>
      <c r="B856" t="s">
        <v>39</v>
      </c>
      <c r="C856" t="s">
        <v>2</v>
      </c>
      <c r="D856">
        <v>2004</v>
      </c>
      <c r="E856">
        <v>45093</v>
      </c>
      <c r="F856">
        <v>502</v>
      </c>
    </row>
    <row r="857" spans="1:6" x14ac:dyDescent="0.3">
      <c r="A857" t="s">
        <v>6</v>
      </c>
      <c r="B857" t="s">
        <v>39</v>
      </c>
      <c r="C857" t="s">
        <v>2</v>
      </c>
      <c r="D857">
        <v>2005</v>
      </c>
      <c r="E857">
        <v>51807</v>
      </c>
      <c r="F857">
        <v>573</v>
      </c>
    </row>
    <row r="858" spans="1:6" x14ac:dyDescent="0.3">
      <c r="A858" t="s">
        <v>6</v>
      </c>
      <c r="B858" t="s">
        <v>39</v>
      </c>
      <c r="C858" t="s">
        <v>2</v>
      </c>
      <c r="D858">
        <v>2006</v>
      </c>
      <c r="E858">
        <v>66857</v>
      </c>
      <c r="F858">
        <v>736</v>
      </c>
    </row>
    <row r="859" spans="1:6" x14ac:dyDescent="0.3">
      <c r="A859" t="s">
        <v>6</v>
      </c>
      <c r="B859" t="s">
        <v>39</v>
      </c>
      <c r="C859" t="s">
        <v>2</v>
      </c>
      <c r="D859">
        <v>2007</v>
      </c>
      <c r="E859">
        <v>71546</v>
      </c>
      <c r="F859">
        <v>783</v>
      </c>
    </row>
    <row r="860" spans="1:6" x14ac:dyDescent="0.3">
      <c r="A860" t="s">
        <v>6</v>
      </c>
      <c r="B860" t="s">
        <v>39</v>
      </c>
      <c r="C860" t="s">
        <v>2</v>
      </c>
      <c r="D860">
        <v>2008</v>
      </c>
      <c r="E860">
        <v>78188</v>
      </c>
      <c r="F860">
        <v>848</v>
      </c>
    </row>
    <row r="861" spans="1:6" x14ac:dyDescent="0.3">
      <c r="A861" t="s">
        <v>6</v>
      </c>
      <c r="B861" t="s">
        <v>39</v>
      </c>
      <c r="C861" t="s">
        <v>2</v>
      </c>
      <c r="D861">
        <v>2009</v>
      </c>
      <c r="E861">
        <v>80256</v>
      </c>
      <c r="F861">
        <v>864</v>
      </c>
    </row>
    <row r="862" spans="1:6" x14ac:dyDescent="0.3">
      <c r="A862" t="s">
        <v>6</v>
      </c>
      <c r="B862" t="s">
        <v>39</v>
      </c>
      <c r="C862" t="s">
        <v>2</v>
      </c>
      <c r="D862">
        <v>2010</v>
      </c>
      <c r="E862">
        <v>87890</v>
      </c>
      <c r="F862">
        <v>938</v>
      </c>
    </row>
    <row r="863" spans="1:6" x14ac:dyDescent="0.3">
      <c r="A863" t="s">
        <v>6</v>
      </c>
      <c r="B863" t="s">
        <v>39</v>
      </c>
      <c r="C863" t="s">
        <v>2</v>
      </c>
      <c r="D863">
        <v>2011</v>
      </c>
      <c r="E863">
        <v>89436</v>
      </c>
      <c r="F863">
        <v>947</v>
      </c>
    </row>
    <row r="864" spans="1:6" x14ac:dyDescent="0.3">
      <c r="A864" t="s">
        <v>6</v>
      </c>
      <c r="B864" t="s">
        <v>39</v>
      </c>
      <c r="C864" t="s">
        <v>2</v>
      </c>
      <c r="D864">
        <v>2012</v>
      </c>
      <c r="E864">
        <v>94602</v>
      </c>
      <c r="F864">
        <v>993</v>
      </c>
    </row>
    <row r="865" spans="1:6" x14ac:dyDescent="0.3">
      <c r="A865" t="s">
        <v>6</v>
      </c>
      <c r="B865" t="s">
        <v>39</v>
      </c>
      <c r="C865" t="s">
        <v>2</v>
      </c>
      <c r="D865">
        <v>2013</v>
      </c>
      <c r="E865">
        <v>96178</v>
      </c>
      <c r="F865">
        <v>1002</v>
      </c>
    </row>
    <row r="866" spans="1:6" x14ac:dyDescent="0.3">
      <c r="A866" t="s">
        <v>6</v>
      </c>
      <c r="B866" t="s">
        <v>39</v>
      </c>
      <c r="C866" t="s">
        <v>2</v>
      </c>
      <c r="D866">
        <v>2014</v>
      </c>
      <c r="E866">
        <v>95324</v>
      </c>
      <c r="F866">
        <v>983</v>
      </c>
    </row>
    <row r="867" spans="1:6" x14ac:dyDescent="0.3">
      <c r="A867" t="s">
        <v>6</v>
      </c>
      <c r="B867" t="s">
        <v>39</v>
      </c>
      <c r="C867" t="s">
        <v>2</v>
      </c>
      <c r="D867">
        <v>2015</v>
      </c>
      <c r="E867">
        <v>94035</v>
      </c>
      <c r="F867">
        <v>960</v>
      </c>
    </row>
    <row r="868" spans="1:6" x14ac:dyDescent="0.3">
      <c r="A868" t="s">
        <v>6</v>
      </c>
      <c r="B868" t="s">
        <v>39</v>
      </c>
      <c r="C868" t="s">
        <v>2</v>
      </c>
      <c r="D868">
        <v>2016</v>
      </c>
      <c r="E868">
        <v>90883</v>
      </c>
      <c r="F868">
        <v>917</v>
      </c>
    </row>
    <row r="869" spans="1:6" x14ac:dyDescent="0.3">
      <c r="A869" t="s">
        <v>6</v>
      </c>
      <c r="B869" t="s">
        <v>39</v>
      </c>
      <c r="C869" t="s">
        <v>2</v>
      </c>
      <c r="D869">
        <v>2017</v>
      </c>
      <c r="E869">
        <v>100447</v>
      </c>
      <c r="F869">
        <v>999</v>
      </c>
    </row>
    <row r="870" spans="1:6" x14ac:dyDescent="0.3">
      <c r="A870" t="s">
        <v>6</v>
      </c>
      <c r="B870" t="s">
        <v>39</v>
      </c>
      <c r="C870" t="s">
        <v>2</v>
      </c>
      <c r="D870">
        <v>2018</v>
      </c>
      <c r="E870">
        <v>106521</v>
      </c>
      <c r="F870">
        <v>1047</v>
      </c>
    </row>
    <row r="871" spans="1:6" x14ac:dyDescent="0.3">
      <c r="A871" t="s">
        <v>6</v>
      </c>
      <c r="B871" t="s">
        <v>39</v>
      </c>
      <c r="C871" t="s">
        <v>2</v>
      </c>
      <c r="D871">
        <v>2019</v>
      </c>
      <c r="E871">
        <v>113071</v>
      </c>
      <c r="F871">
        <v>1100</v>
      </c>
    </row>
    <row r="872" spans="1:6" x14ac:dyDescent="0.3">
      <c r="A872" t="s">
        <v>6</v>
      </c>
      <c r="B872" t="s">
        <v>39</v>
      </c>
      <c r="C872" t="s">
        <v>2</v>
      </c>
      <c r="D872">
        <v>2020</v>
      </c>
      <c r="E872">
        <v>124044</v>
      </c>
      <c r="F872">
        <v>1198</v>
      </c>
    </row>
    <row r="873" spans="1:6" x14ac:dyDescent="0.3">
      <c r="A873" t="s">
        <v>6</v>
      </c>
      <c r="B873" t="s">
        <v>39</v>
      </c>
      <c r="C873" t="s">
        <v>2</v>
      </c>
      <c r="D873">
        <v>2021</v>
      </c>
      <c r="E873">
        <v>118105</v>
      </c>
      <c r="F873">
        <v>1134</v>
      </c>
    </row>
    <row r="874" spans="1:6" x14ac:dyDescent="0.3">
      <c r="A874" t="s">
        <v>6</v>
      </c>
      <c r="B874" t="s">
        <v>39</v>
      </c>
      <c r="C874" t="s">
        <v>2</v>
      </c>
      <c r="D874">
        <v>2022</v>
      </c>
      <c r="E874">
        <v>113475</v>
      </c>
      <c r="F874">
        <v>1082</v>
      </c>
    </row>
    <row r="875" spans="1:6" x14ac:dyDescent="0.3">
      <c r="A875" t="s">
        <v>6</v>
      </c>
      <c r="B875" t="s">
        <v>39</v>
      </c>
      <c r="C875" t="s">
        <v>2</v>
      </c>
      <c r="D875">
        <v>2023</v>
      </c>
      <c r="E875">
        <v>112297</v>
      </c>
      <c r="F875">
        <v>1065</v>
      </c>
    </row>
    <row r="876" spans="1:6" x14ac:dyDescent="0.3">
      <c r="A876" t="s">
        <v>6</v>
      </c>
      <c r="B876" t="s">
        <v>39</v>
      </c>
      <c r="C876" t="s">
        <v>2</v>
      </c>
      <c r="D876">
        <v>2024</v>
      </c>
      <c r="E876">
        <v>130297</v>
      </c>
      <c r="F876">
        <v>1232</v>
      </c>
    </row>
    <row r="877" spans="1:6" x14ac:dyDescent="0.3">
      <c r="A877" t="s">
        <v>6</v>
      </c>
      <c r="B877" t="s">
        <v>39</v>
      </c>
      <c r="C877" t="s">
        <v>2</v>
      </c>
      <c r="D877" t="s">
        <v>9</v>
      </c>
      <c r="E877">
        <v>124557</v>
      </c>
      <c r="F877">
        <v>1177</v>
      </c>
    </row>
    <row r="878" spans="1:6" x14ac:dyDescent="0.3">
      <c r="A878" t="s">
        <v>6</v>
      </c>
      <c r="B878" t="s">
        <v>42</v>
      </c>
      <c r="C878" t="s">
        <v>2</v>
      </c>
      <c r="D878">
        <v>2017</v>
      </c>
      <c r="E878">
        <v>3</v>
      </c>
      <c r="F878">
        <v>0</v>
      </c>
    </row>
    <row r="879" spans="1:6" x14ac:dyDescent="0.3">
      <c r="A879" t="s">
        <v>6</v>
      </c>
      <c r="B879" t="s">
        <v>42</v>
      </c>
      <c r="C879" t="s">
        <v>2</v>
      </c>
      <c r="D879">
        <v>2018</v>
      </c>
      <c r="E879">
        <v>190</v>
      </c>
      <c r="F879">
        <v>2</v>
      </c>
    </row>
    <row r="880" spans="1:6" x14ac:dyDescent="0.3">
      <c r="A880" t="s">
        <v>6</v>
      </c>
      <c r="B880" t="s">
        <v>42</v>
      </c>
      <c r="C880" t="s">
        <v>2</v>
      </c>
      <c r="D880">
        <v>2019</v>
      </c>
      <c r="E880">
        <v>288</v>
      </c>
      <c r="F880">
        <v>3</v>
      </c>
    </row>
    <row r="881" spans="1:6" x14ac:dyDescent="0.3">
      <c r="A881" t="s">
        <v>6</v>
      </c>
      <c r="B881" t="s">
        <v>42</v>
      </c>
      <c r="C881" t="s">
        <v>2</v>
      </c>
      <c r="D881">
        <v>2020</v>
      </c>
      <c r="E881">
        <v>255</v>
      </c>
      <c r="F881">
        <v>2</v>
      </c>
    </row>
    <row r="882" spans="1:6" x14ac:dyDescent="0.3">
      <c r="A882" t="s">
        <v>6</v>
      </c>
      <c r="B882" t="s">
        <v>42</v>
      </c>
      <c r="C882" t="s">
        <v>2</v>
      </c>
      <c r="D882">
        <v>2021</v>
      </c>
      <c r="E882">
        <v>210</v>
      </c>
      <c r="F882">
        <v>2</v>
      </c>
    </row>
    <row r="883" spans="1:6" x14ac:dyDescent="0.3">
      <c r="A883" t="s">
        <v>6</v>
      </c>
      <c r="B883" t="s">
        <v>42</v>
      </c>
      <c r="C883" t="s">
        <v>2</v>
      </c>
      <c r="D883">
        <v>2022</v>
      </c>
      <c r="E883">
        <v>221</v>
      </c>
      <c r="F883">
        <v>2</v>
      </c>
    </row>
    <row r="884" spans="1:6" x14ac:dyDescent="0.3">
      <c r="A884" t="s">
        <v>6</v>
      </c>
      <c r="B884" t="s">
        <v>42</v>
      </c>
      <c r="C884" t="s">
        <v>2</v>
      </c>
      <c r="D884">
        <v>2023</v>
      </c>
      <c r="E884">
        <v>423</v>
      </c>
      <c r="F884">
        <v>4</v>
      </c>
    </row>
    <row r="885" spans="1:6" x14ac:dyDescent="0.3">
      <c r="A885" t="s">
        <v>6</v>
      </c>
      <c r="B885" t="s">
        <v>42</v>
      </c>
      <c r="C885" t="s">
        <v>2</v>
      </c>
      <c r="D885">
        <v>2024</v>
      </c>
      <c r="E885">
        <v>413</v>
      </c>
      <c r="F885">
        <v>4</v>
      </c>
    </row>
    <row r="886" spans="1:6" x14ac:dyDescent="0.3">
      <c r="A886" t="s">
        <v>6</v>
      </c>
      <c r="B886" t="s">
        <v>42</v>
      </c>
      <c r="C886" t="s">
        <v>2</v>
      </c>
      <c r="D886" t="s">
        <v>9</v>
      </c>
      <c r="E886">
        <v>668</v>
      </c>
      <c r="F886">
        <v>6</v>
      </c>
    </row>
    <row r="887" spans="1:6" x14ac:dyDescent="0.3">
      <c r="A887" t="s">
        <v>6</v>
      </c>
      <c r="B887" t="s">
        <v>44</v>
      </c>
      <c r="C887" t="s">
        <v>2</v>
      </c>
      <c r="D887">
        <v>1975</v>
      </c>
      <c r="E887">
        <v>0</v>
      </c>
      <c r="F887">
        <v>0</v>
      </c>
    </row>
    <row r="888" spans="1:6" x14ac:dyDescent="0.3">
      <c r="A888" t="s">
        <v>6</v>
      </c>
      <c r="B888" t="s">
        <v>44</v>
      </c>
      <c r="C888" t="s">
        <v>2</v>
      </c>
      <c r="D888">
        <v>1976</v>
      </c>
      <c r="E888">
        <v>0</v>
      </c>
      <c r="F888">
        <v>0</v>
      </c>
    </row>
    <row r="889" spans="1:6" x14ac:dyDescent="0.3">
      <c r="A889" t="s">
        <v>6</v>
      </c>
      <c r="B889" t="s">
        <v>44</v>
      </c>
      <c r="C889" t="s">
        <v>2</v>
      </c>
      <c r="D889">
        <v>1977</v>
      </c>
      <c r="E889">
        <v>0</v>
      </c>
      <c r="F889">
        <v>0</v>
      </c>
    </row>
    <row r="890" spans="1:6" x14ac:dyDescent="0.3">
      <c r="A890" t="s">
        <v>6</v>
      </c>
      <c r="B890" t="s">
        <v>44</v>
      </c>
      <c r="C890" t="s">
        <v>2</v>
      </c>
      <c r="D890">
        <v>1978</v>
      </c>
      <c r="E890">
        <v>0</v>
      </c>
      <c r="F890">
        <v>0</v>
      </c>
    </row>
    <row r="891" spans="1:6" x14ac:dyDescent="0.3">
      <c r="A891" t="s">
        <v>6</v>
      </c>
      <c r="B891" t="s">
        <v>44</v>
      </c>
      <c r="C891" t="s">
        <v>2</v>
      </c>
      <c r="D891">
        <v>1979</v>
      </c>
      <c r="E891">
        <v>0</v>
      </c>
      <c r="F891">
        <v>0</v>
      </c>
    </row>
    <row r="892" spans="1:6" x14ac:dyDescent="0.3">
      <c r="A892" t="s">
        <v>6</v>
      </c>
      <c r="B892" t="s">
        <v>44</v>
      </c>
      <c r="C892" t="s">
        <v>2</v>
      </c>
      <c r="D892">
        <v>1980</v>
      </c>
      <c r="E892">
        <v>0</v>
      </c>
      <c r="F892">
        <v>0</v>
      </c>
    </row>
    <row r="893" spans="1:6" x14ac:dyDescent="0.3">
      <c r="A893" t="s">
        <v>6</v>
      </c>
      <c r="B893" t="s">
        <v>44</v>
      </c>
      <c r="C893" t="s">
        <v>2</v>
      </c>
      <c r="D893">
        <v>1981</v>
      </c>
      <c r="E893">
        <v>0</v>
      </c>
      <c r="F893">
        <v>0</v>
      </c>
    </row>
    <row r="894" spans="1:6" x14ac:dyDescent="0.3">
      <c r="A894" t="s">
        <v>6</v>
      </c>
      <c r="B894" t="s">
        <v>44</v>
      </c>
      <c r="C894" t="s">
        <v>2</v>
      </c>
      <c r="D894">
        <v>1982</v>
      </c>
      <c r="E894">
        <v>0</v>
      </c>
      <c r="F894">
        <v>0</v>
      </c>
    </row>
    <row r="895" spans="1:6" x14ac:dyDescent="0.3">
      <c r="A895" t="s">
        <v>6</v>
      </c>
      <c r="B895" t="s">
        <v>44</v>
      </c>
      <c r="C895" t="s">
        <v>2</v>
      </c>
      <c r="D895">
        <v>1983</v>
      </c>
      <c r="E895">
        <v>0</v>
      </c>
      <c r="F895">
        <v>0</v>
      </c>
    </row>
    <row r="896" spans="1:6" x14ac:dyDescent="0.3">
      <c r="A896" t="s">
        <v>6</v>
      </c>
      <c r="B896" t="s">
        <v>44</v>
      </c>
      <c r="C896" t="s">
        <v>2</v>
      </c>
      <c r="D896">
        <v>1984</v>
      </c>
      <c r="E896">
        <v>0</v>
      </c>
      <c r="F896">
        <v>0</v>
      </c>
    </row>
    <row r="897" spans="1:6" x14ac:dyDescent="0.3">
      <c r="A897" t="s">
        <v>6</v>
      </c>
      <c r="B897" t="s">
        <v>44</v>
      </c>
      <c r="C897" t="s">
        <v>2</v>
      </c>
      <c r="D897">
        <v>1985</v>
      </c>
      <c r="E897">
        <v>0</v>
      </c>
      <c r="F897">
        <v>0</v>
      </c>
    </row>
    <row r="898" spans="1:6" x14ac:dyDescent="0.3">
      <c r="A898" t="s">
        <v>6</v>
      </c>
      <c r="B898" t="s">
        <v>44</v>
      </c>
      <c r="C898" t="s">
        <v>2</v>
      </c>
      <c r="D898">
        <v>1986</v>
      </c>
      <c r="E898">
        <v>0</v>
      </c>
      <c r="F898">
        <v>0</v>
      </c>
    </row>
    <row r="899" spans="1:6" x14ac:dyDescent="0.3">
      <c r="A899" t="s">
        <v>6</v>
      </c>
      <c r="B899" t="s">
        <v>44</v>
      </c>
      <c r="C899" t="s">
        <v>2</v>
      </c>
      <c r="D899">
        <v>1987</v>
      </c>
      <c r="E899">
        <v>0</v>
      </c>
      <c r="F899">
        <v>0</v>
      </c>
    </row>
    <row r="900" spans="1:6" x14ac:dyDescent="0.3">
      <c r="A900" t="s">
        <v>6</v>
      </c>
      <c r="B900" t="s">
        <v>44</v>
      </c>
      <c r="C900" t="s">
        <v>2</v>
      </c>
      <c r="D900">
        <v>1988</v>
      </c>
      <c r="E900">
        <v>0</v>
      </c>
      <c r="F900">
        <v>0</v>
      </c>
    </row>
    <row r="901" spans="1:6" x14ac:dyDescent="0.3">
      <c r="A901" t="s">
        <v>6</v>
      </c>
      <c r="B901" t="s">
        <v>44</v>
      </c>
      <c r="C901" t="s">
        <v>2</v>
      </c>
      <c r="D901">
        <v>1989</v>
      </c>
      <c r="E901">
        <v>0</v>
      </c>
      <c r="F901">
        <v>0</v>
      </c>
    </row>
    <row r="902" spans="1:6" x14ac:dyDescent="0.3">
      <c r="A902" t="s">
        <v>6</v>
      </c>
      <c r="B902" t="s">
        <v>44</v>
      </c>
      <c r="C902" t="s">
        <v>2</v>
      </c>
      <c r="D902">
        <v>1990</v>
      </c>
      <c r="E902">
        <v>0</v>
      </c>
      <c r="F902">
        <v>0</v>
      </c>
    </row>
    <row r="903" spans="1:6" x14ac:dyDescent="0.3">
      <c r="A903" t="s">
        <v>6</v>
      </c>
      <c r="B903" t="s">
        <v>44</v>
      </c>
      <c r="C903" t="s">
        <v>2</v>
      </c>
      <c r="D903">
        <v>1991</v>
      </c>
      <c r="E903">
        <v>0</v>
      </c>
      <c r="F903">
        <v>0</v>
      </c>
    </row>
    <row r="904" spans="1:6" x14ac:dyDescent="0.3">
      <c r="A904" t="s">
        <v>6</v>
      </c>
      <c r="B904" t="s">
        <v>44</v>
      </c>
      <c r="C904" t="s">
        <v>2</v>
      </c>
      <c r="D904">
        <v>1992</v>
      </c>
      <c r="E904">
        <v>0</v>
      </c>
      <c r="F904">
        <v>0</v>
      </c>
    </row>
    <row r="905" spans="1:6" x14ac:dyDescent="0.3">
      <c r="A905" t="s">
        <v>6</v>
      </c>
      <c r="B905" t="s">
        <v>44</v>
      </c>
      <c r="C905" t="s">
        <v>2</v>
      </c>
      <c r="D905">
        <v>1993</v>
      </c>
      <c r="E905">
        <v>0</v>
      </c>
      <c r="F905">
        <v>0</v>
      </c>
    </row>
    <row r="906" spans="1:6" x14ac:dyDescent="0.3">
      <c r="A906" t="s">
        <v>6</v>
      </c>
      <c r="B906" t="s">
        <v>44</v>
      </c>
      <c r="C906" t="s">
        <v>2</v>
      </c>
      <c r="D906">
        <v>1994</v>
      </c>
      <c r="E906">
        <v>0</v>
      </c>
      <c r="F906">
        <v>0</v>
      </c>
    </row>
    <row r="907" spans="1:6" x14ac:dyDescent="0.3">
      <c r="A907" t="s">
        <v>6</v>
      </c>
      <c r="B907" t="s">
        <v>44</v>
      </c>
      <c r="C907" t="s">
        <v>2</v>
      </c>
      <c r="D907">
        <v>1995</v>
      </c>
      <c r="E907">
        <v>0</v>
      </c>
      <c r="F907">
        <v>0</v>
      </c>
    </row>
    <row r="908" spans="1:6" x14ac:dyDescent="0.3">
      <c r="A908" t="s">
        <v>6</v>
      </c>
      <c r="B908" t="s">
        <v>44</v>
      </c>
      <c r="C908" t="s">
        <v>2</v>
      </c>
      <c r="D908">
        <v>1996</v>
      </c>
      <c r="E908">
        <v>0</v>
      </c>
      <c r="F908">
        <v>0</v>
      </c>
    </row>
    <row r="909" spans="1:6" x14ac:dyDescent="0.3">
      <c r="A909" t="s">
        <v>6</v>
      </c>
      <c r="B909" t="s">
        <v>44</v>
      </c>
      <c r="C909" t="s">
        <v>2</v>
      </c>
      <c r="D909">
        <v>1997</v>
      </c>
      <c r="E909">
        <v>0</v>
      </c>
      <c r="F909">
        <v>0</v>
      </c>
    </row>
    <row r="910" spans="1:6" x14ac:dyDescent="0.3">
      <c r="A910" t="s">
        <v>6</v>
      </c>
      <c r="B910" t="s">
        <v>44</v>
      </c>
      <c r="C910" t="s">
        <v>2</v>
      </c>
      <c r="D910">
        <v>1998</v>
      </c>
      <c r="E910">
        <v>0</v>
      </c>
      <c r="F910">
        <v>0</v>
      </c>
    </row>
    <row r="911" spans="1:6" x14ac:dyDescent="0.3">
      <c r="A911" t="s">
        <v>6</v>
      </c>
      <c r="B911" t="s">
        <v>44</v>
      </c>
      <c r="C911" t="s">
        <v>2</v>
      </c>
      <c r="D911">
        <v>1999</v>
      </c>
      <c r="E911">
        <v>0</v>
      </c>
      <c r="F911">
        <v>0</v>
      </c>
    </row>
    <row r="912" spans="1:6" x14ac:dyDescent="0.3">
      <c r="A912" t="s">
        <v>6</v>
      </c>
      <c r="B912" t="s">
        <v>44</v>
      </c>
      <c r="C912" t="s">
        <v>2</v>
      </c>
      <c r="D912">
        <v>2000</v>
      </c>
      <c r="E912">
        <v>4</v>
      </c>
      <c r="F912">
        <v>0</v>
      </c>
    </row>
    <row r="913" spans="1:6" x14ac:dyDescent="0.3">
      <c r="A913" t="s">
        <v>6</v>
      </c>
      <c r="B913" t="s">
        <v>44</v>
      </c>
      <c r="C913" t="s">
        <v>2</v>
      </c>
      <c r="D913">
        <v>2001</v>
      </c>
      <c r="E913">
        <v>33</v>
      </c>
      <c r="F913">
        <v>0</v>
      </c>
    </row>
    <row r="914" spans="1:6" x14ac:dyDescent="0.3">
      <c r="A914" t="s">
        <v>6</v>
      </c>
      <c r="B914" t="s">
        <v>44</v>
      </c>
      <c r="C914" t="s">
        <v>2</v>
      </c>
      <c r="D914">
        <v>2002</v>
      </c>
      <c r="E914">
        <v>58</v>
      </c>
      <c r="F914">
        <v>1</v>
      </c>
    </row>
    <row r="915" spans="1:6" x14ac:dyDescent="0.3">
      <c r="A915" t="s">
        <v>6</v>
      </c>
      <c r="B915" t="s">
        <v>44</v>
      </c>
      <c r="C915" t="s">
        <v>2</v>
      </c>
      <c r="D915">
        <v>2003</v>
      </c>
      <c r="E915">
        <v>40</v>
      </c>
      <c r="F915">
        <v>0</v>
      </c>
    </row>
    <row r="916" spans="1:6" x14ac:dyDescent="0.3">
      <c r="A916" t="s">
        <v>6</v>
      </c>
      <c r="B916" t="s">
        <v>44</v>
      </c>
      <c r="C916" t="s">
        <v>2</v>
      </c>
      <c r="D916">
        <v>2004</v>
      </c>
      <c r="E916">
        <v>37</v>
      </c>
      <c r="F916">
        <v>0</v>
      </c>
    </row>
    <row r="917" spans="1:6" x14ac:dyDescent="0.3">
      <c r="A917" t="s">
        <v>6</v>
      </c>
      <c r="B917" t="s">
        <v>44</v>
      </c>
      <c r="C917" t="s">
        <v>2</v>
      </c>
      <c r="D917">
        <v>2005</v>
      </c>
      <c r="E917">
        <v>63</v>
      </c>
      <c r="F917">
        <v>1</v>
      </c>
    </row>
    <row r="918" spans="1:6" x14ac:dyDescent="0.3">
      <c r="A918" t="s">
        <v>6</v>
      </c>
      <c r="B918" t="s">
        <v>44</v>
      </c>
      <c r="C918" t="s">
        <v>2</v>
      </c>
      <c r="D918">
        <v>2006</v>
      </c>
      <c r="E918">
        <v>59</v>
      </c>
      <c r="F918">
        <v>1</v>
      </c>
    </row>
    <row r="919" spans="1:6" x14ac:dyDescent="0.3">
      <c r="A919" t="s">
        <v>6</v>
      </c>
      <c r="B919" t="s">
        <v>44</v>
      </c>
      <c r="C919" t="s">
        <v>2</v>
      </c>
      <c r="D919">
        <v>2007</v>
      </c>
      <c r="E919">
        <v>49</v>
      </c>
      <c r="F919">
        <v>0</v>
      </c>
    </row>
    <row r="920" spans="1:6" x14ac:dyDescent="0.3">
      <c r="A920" t="s">
        <v>6</v>
      </c>
      <c r="B920" t="s">
        <v>44</v>
      </c>
      <c r="C920" t="s">
        <v>2</v>
      </c>
      <c r="D920">
        <v>2008</v>
      </c>
      <c r="E920">
        <v>39</v>
      </c>
      <c r="F920">
        <v>0</v>
      </c>
    </row>
    <row r="921" spans="1:6" x14ac:dyDescent="0.3">
      <c r="A921" t="s">
        <v>6</v>
      </c>
      <c r="B921" t="s">
        <v>44</v>
      </c>
      <c r="C921" t="s">
        <v>2</v>
      </c>
      <c r="D921">
        <v>2009</v>
      </c>
      <c r="E921">
        <v>48</v>
      </c>
      <c r="F921">
        <v>0</v>
      </c>
    </row>
    <row r="922" spans="1:6" x14ac:dyDescent="0.3">
      <c r="A922" t="s">
        <v>6</v>
      </c>
      <c r="B922" t="s">
        <v>44</v>
      </c>
      <c r="C922" t="s">
        <v>2</v>
      </c>
      <c r="D922">
        <v>2010</v>
      </c>
      <c r="E922">
        <v>47</v>
      </c>
      <c r="F922">
        <v>0</v>
      </c>
    </row>
    <row r="923" spans="1:6" x14ac:dyDescent="0.3">
      <c r="A923" t="s">
        <v>6</v>
      </c>
      <c r="B923" t="s">
        <v>44</v>
      </c>
      <c r="C923" t="s">
        <v>2</v>
      </c>
      <c r="D923">
        <v>2011</v>
      </c>
      <c r="E923">
        <v>42</v>
      </c>
      <c r="F923">
        <v>0</v>
      </c>
    </row>
    <row r="924" spans="1:6" x14ac:dyDescent="0.3">
      <c r="A924" t="s">
        <v>6</v>
      </c>
      <c r="B924" t="s">
        <v>44</v>
      </c>
      <c r="C924" t="s">
        <v>2</v>
      </c>
      <c r="D924">
        <v>2012</v>
      </c>
      <c r="E924">
        <v>42</v>
      </c>
      <c r="F924">
        <v>0</v>
      </c>
    </row>
    <row r="925" spans="1:6" x14ac:dyDescent="0.3">
      <c r="A925" t="s">
        <v>6</v>
      </c>
      <c r="B925" t="s">
        <v>44</v>
      </c>
      <c r="C925" t="s">
        <v>2</v>
      </c>
      <c r="D925">
        <v>2013</v>
      </c>
      <c r="E925">
        <v>62</v>
      </c>
      <c r="F925">
        <v>1</v>
      </c>
    </row>
    <row r="926" spans="1:6" x14ac:dyDescent="0.3">
      <c r="A926" t="s">
        <v>6</v>
      </c>
      <c r="B926" t="s">
        <v>44</v>
      </c>
      <c r="C926" t="s">
        <v>2</v>
      </c>
      <c r="D926">
        <v>2014</v>
      </c>
      <c r="E926">
        <v>74</v>
      </c>
      <c r="F926">
        <v>1</v>
      </c>
    </row>
    <row r="927" spans="1:6" x14ac:dyDescent="0.3">
      <c r="A927" t="s">
        <v>6</v>
      </c>
      <c r="B927" t="s">
        <v>44</v>
      </c>
      <c r="C927" t="s">
        <v>2</v>
      </c>
      <c r="D927">
        <v>2015</v>
      </c>
      <c r="E927">
        <v>67</v>
      </c>
      <c r="F927">
        <v>1</v>
      </c>
    </row>
    <row r="928" spans="1:6" x14ac:dyDescent="0.3">
      <c r="A928" t="s">
        <v>6</v>
      </c>
      <c r="B928" t="s">
        <v>44</v>
      </c>
      <c r="C928" t="s">
        <v>2</v>
      </c>
      <c r="D928">
        <v>2016</v>
      </c>
      <c r="E928">
        <v>76</v>
      </c>
      <c r="F928">
        <v>1</v>
      </c>
    </row>
    <row r="929" spans="1:6" x14ac:dyDescent="0.3">
      <c r="A929" t="s">
        <v>6</v>
      </c>
      <c r="B929" t="s">
        <v>44</v>
      </c>
      <c r="C929" t="s">
        <v>2</v>
      </c>
      <c r="D929">
        <v>2017</v>
      </c>
      <c r="E929">
        <v>105</v>
      </c>
      <c r="F929">
        <v>1</v>
      </c>
    </row>
    <row r="930" spans="1:6" x14ac:dyDescent="0.3">
      <c r="A930" t="s">
        <v>6</v>
      </c>
      <c r="B930" t="s">
        <v>44</v>
      </c>
      <c r="C930" t="s">
        <v>2</v>
      </c>
      <c r="D930">
        <v>2018</v>
      </c>
      <c r="E930">
        <v>122</v>
      </c>
      <c r="F930">
        <v>1</v>
      </c>
    </row>
    <row r="931" spans="1:6" x14ac:dyDescent="0.3">
      <c r="A931" t="s">
        <v>6</v>
      </c>
      <c r="B931" t="s">
        <v>44</v>
      </c>
      <c r="C931" t="s">
        <v>2</v>
      </c>
      <c r="D931">
        <v>2019</v>
      </c>
      <c r="E931">
        <v>94</v>
      </c>
      <c r="F931">
        <v>1</v>
      </c>
    </row>
    <row r="932" spans="1:6" x14ac:dyDescent="0.3">
      <c r="A932" t="s">
        <v>6</v>
      </c>
      <c r="B932" t="s">
        <v>44</v>
      </c>
      <c r="C932" t="s">
        <v>2</v>
      </c>
      <c r="D932">
        <v>2020</v>
      </c>
      <c r="E932">
        <v>111</v>
      </c>
      <c r="F932">
        <v>1</v>
      </c>
    </row>
    <row r="933" spans="1:6" x14ac:dyDescent="0.3">
      <c r="A933" t="s">
        <v>6</v>
      </c>
      <c r="B933" t="s">
        <v>44</v>
      </c>
      <c r="C933" t="s">
        <v>2</v>
      </c>
      <c r="D933">
        <v>2021</v>
      </c>
      <c r="E933">
        <v>78</v>
      </c>
      <c r="F933">
        <v>1</v>
      </c>
    </row>
    <row r="934" spans="1:6" x14ac:dyDescent="0.3">
      <c r="A934" t="s">
        <v>6</v>
      </c>
      <c r="B934" t="s">
        <v>44</v>
      </c>
      <c r="C934" t="s">
        <v>2</v>
      </c>
      <c r="D934">
        <v>2022</v>
      </c>
      <c r="E934">
        <v>103</v>
      </c>
      <c r="F934">
        <v>1</v>
      </c>
    </row>
    <row r="935" spans="1:6" x14ac:dyDescent="0.3">
      <c r="A935" t="s">
        <v>6</v>
      </c>
      <c r="B935" t="s">
        <v>44</v>
      </c>
      <c r="C935" t="s">
        <v>2</v>
      </c>
      <c r="D935">
        <v>2023</v>
      </c>
      <c r="E935">
        <v>103</v>
      </c>
      <c r="F935">
        <v>1</v>
      </c>
    </row>
    <row r="936" spans="1:6" x14ac:dyDescent="0.3">
      <c r="A936" t="s">
        <v>6</v>
      </c>
      <c r="B936" t="s">
        <v>44</v>
      </c>
      <c r="C936" t="s">
        <v>2</v>
      </c>
      <c r="D936">
        <v>2024</v>
      </c>
      <c r="E936">
        <v>90</v>
      </c>
      <c r="F936">
        <v>1</v>
      </c>
    </row>
    <row r="937" spans="1:6" x14ac:dyDescent="0.3">
      <c r="A937" t="s">
        <v>6</v>
      </c>
      <c r="B937" t="s">
        <v>44</v>
      </c>
      <c r="C937" t="s">
        <v>2</v>
      </c>
      <c r="D937" t="s">
        <v>9</v>
      </c>
      <c r="E937">
        <v>86</v>
      </c>
      <c r="F937">
        <v>1</v>
      </c>
    </row>
  </sheetData>
  <autoFilter ref="A10:K775" xr:uid="{48064DD7-0856-42DD-B6A0-B16FDB149CB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5367-4F8A-4A6C-A3E3-8479D6C20426}">
  <sheetPr>
    <tabColor theme="0" tint="-0.249977111117893"/>
  </sheetPr>
  <dimension ref="A1:U520"/>
  <sheetViews>
    <sheetView topLeftCell="A47" workbookViewId="0">
      <selection activeCell="M62" sqref="M62:P112"/>
    </sheetView>
  </sheetViews>
  <sheetFormatPr defaultRowHeight="14.4" x14ac:dyDescent="0.3"/>
  <cols>
    <col min="1" max="1" width="26.21875" customWidth="1"/>
    <col min="2" max="2" width="57.6640625" customWidth="1"/>
    <col min="15" max="15" width="9.88671875" bestFit="1" customWidth="1"/>
  </cols>
  <sheetData>
    <row r="1" spans="1:21" x14ac:dyDescent="0.3">
      <c r="M1" t="s">
        <v>26</v>
      </c>
    </row>
    <row r="2" spans="1:21" x14ac:dyDescent="0.3">
      <c r="M2" t="s">
        <v>27</v>
      </c>
    </row>
    <row r="4" spans="1:21" x14ac:dyDescent="0.3">
      <c r="M4" t="s">
        <v>24</v>
      </c>
    </row>
    <row r="5" spans="1:21" x14ac:dyDescent="0.3">
      <c r="M5" t="s">
        <v>25</v>
      </c>
    </row>
    <row r="10" spans="1:21" x14ac:dyDescent="0.3">
      <c r="A10" t="s">
        <v>0</v>
      </c>
      <c r="B10" t="s">
        <v>1</v>
      </c>
      <c r="C10" t="s">
        <v>2</v>
      </c>
      <c r="D10" t="s">
        <v>3</v>
      </c>
      <c r="E10" t="s">
        <v>4</v>
      </c>
      <c r="F10" t="s">
        <v>5</v>
      </c>
      <c r="G10" t="s">
        <v>34</v>
      </c>
      <c r="H10" t="s">
        <v>36</v>
      </c>
      <c r="M10" t="s">
        <v>1</v>
      </c>
      <c r="N10" t="s">
        <v>3</v>
      </c>
      <c r="O10" t="s">
        <v>4</v>
      </c>
      <c r="P10" t="s">
        <v>5</v>
      </c>
      <c r="R10" t="s">
        <v>1</v>
      </c>
      <c r="S10" t="s">
        <v>3</v>
      </c>
      <c r="T10" t="s">
        <v>4</v>
      </c>
      <c r="U10" t="s">
        <v>5</v>
      </c>
    </row>
    <row r="11" spans="1:21" x14ac:dyDescent="0.3">
      <c r="A11" t="s">
        <v>6</v>
      </c>
      <c r="B11" t="s">
        <v>24</v>
      </c>
      <c r="C11" t="s">
        <v>2</v>
      </c>
      <c r="D11">
        <v>1975</v>
      </c>
      <c r="E11" t="s">
        <v>8</v>
      </c>
      <c r="F11" t="s">
        <v>8</v>
      </c>
      <c r="G11" t="str">
        <f>LEFT(B11,2)</f>
        <v>03</v>
      </c>
      <c r="H11" t="str">
        <f>LEFT(B11,3)</f>
        <v>031</v>
      </c>
      <c r="J11" t="s">
        <v>35</v>
      </c>
      <c r="K11" t="s">
        <v>24</v>
      </c>
      <c r="L11" t="s">
        <v>25</v>
      </c>
      <c r="M11" t="s">
        <v>37</v>
      </c>
      <c r="N11">
        <v>1975</v>
      </c>
      <c r="O11" s="6">
        <f>SUMIFS($E$11:$E$520,$B$11:$B$520,$M$5,$D$11:$D$520,$N11)+SUMIFS($E$11:$E$520,$B$11:$B$520,$M$4,$D$11:$D$520,$N11)</f>
        <v>3</v>
      </c>
      <c r="P11" s="6">
        <f>SUMIFS($F$11:$F$520,$B$11:$B$520,$M$5,$D$11:$D$520,$N11)+SUMIFS($F$11:$F$520,$B$11:$B$520,$M$4,$D$11:$D$520,$N11)</f>
        <v>0</v>
      </c>
      <c r="R11" t="s">
        <v>38</v>
      </c>
      <c r="S11">
        <v>1975</v>
      </c>
      <c r="T11" s="6">
        <f>SUMIFS($E$11:$E$520,$G$11:$G$520,"50",$D$11:$D$520,S11)</f>
        <v>21075</v>
      </c>
      <c r="U11" s="6">
        <f>SUMIFS($F$11:$F$520,$G$11:$G$520,"50",$D$11:$D$520,S11)</f>
        <v>258</v>
      </c>
    </row>
    <row r="12" spans="1:21" x14ac:dyDescent="0.3">
      <c r="A12" t="s">
        <v>6</v>
      </c>
      <c r="B12" t="s">
        <v>24</v>
      </c>
      <c r="C12" t="s">
        <v>2</v>
      </c>
      <c r="D12">
        <v>1976</v>
      </c>
      <c r="E12" t="s">
        <v>8</v>
      </c>
      <c r="F12" t="s">
        <v>8</v>
      </c>
      <c r="G12" t="str">
        <f t="shared" ref="G12:G75" si="0">LEFT(B12,2)</f>
        <v>03</v>
      </c>
      <c r="H12" t="str">
        <f t="shared" ref="H12:H75" si="1">LEFT(B12,3)</f>
        <v>031</v>
      </c>
      <c r="J12" t="s">
        <v>35</v>
      </c>
      <c r="M12" t="s">
        <v>37</v>
      </c>
      <c r="N12">
        <v>1976</v>
      </c>
      <c r="O12" s="6">
        <f t="shared" ref="O12:O75" si="2">SUMIFS($E$11:$E$520,$B$11:$B$520,$M$5,$D$11:$D$520,$N12)+SUMIFS($E$11:$E$520,$B$11:$B$520,$M$4,$D$11:$D$520,$N12)</f>
        <v>0</v>
      </c>
      <c r="P12" s="6">
        <f t="shared" ref="P12:P75" si="3">SUMIFS($F$11:$F$520,$B$11:$B$520,$M$5,$D$11:$D$520,$N12)+SUMIFS($F$11:$F$520,$B$11:$B$520,$M$4,$D$11:$D$520,$N12)</f>
        <v>0</v>
      </c>
      <c r="R12" t="s">
        <v>38</v>
      </c>
      <c r="S12">
        <v>1976</v>
      </c>
      <c r="T12" s="6">
        <f t="shared" ref="T12:T61" si="4">SUMIFS($E$11:$E$520,$G$11:$G$520,"50",$D$11:$D$520,S12)</f>
        <v>17871</v>
      </c>
      <c r="U12" s="6">
        <f t="shared" ref="U12:U61" si="5">SUMIFS($F$11:$F$520,$G$11:$G$520,"50",$D$11:$D$520,S12)</f>
        <v>218</v>
      </c>
    </row>
    <row r="13" spans="1:21" x14ac:dyDescent="0.3">
      <c r="A13" t="s">
        <v>6</v>
      </c>
      <c r="B13" t="s">
        <v>24</v>
      </c>
      <c r="C13" t="s">
        <v>2</v>
      </c>
      <c r="D13">
        <v>1977</v>
      </c>
      <c r="E13" t="s">
        <v>8</v>
      </c>
      <c r="F13" t="s">
        <v>8</v>
      </c>
      <c r="G13" t="str">
        <f t="shared" si="0"/>
        <v>03</v>
      </c>
      <c r="H13" t="str">
        <f t="shared" si="1"/>
        <v>031</v>
      </c>
      <c r="J13" t="s">
        <v>35</v>
      </c>
      <c r="M13" t="s">
        <v>37</v>
      </c>
      <c r="N13">
        <v>1977</v>
      </c>
      <c r="O13" s="6">
        <f t="shared" si="2"/>
        <v>0</v>
      </c>
      <c r="P13" s="6">
        <f t="shared" si="3"/>
        <v>0</v>
      </c>
      <c r="R13" t="s">
        <v>38</v>
      </c>
      <c r="S13">
        <v>1977</v>
      </c>
      <c r="T13" s="6">
        <f t="shared" si="4"/>
        <v>20737</v>
      </c>
      <c r="U13" s="6">
        <f t="shared" si="5"/>
        <v>252</v>
      </c>
    </row>
    <row r="14" spans="1:21" x14ac:dyDescent="0.3">
      <c r="A14" t="s">
        <v>6</v>
      </c>
      <c r="B14" t="s">
        <v>24</v>
      </c>
      <c r="C14" t="s">
        <v>2</v>
      </c>
      <c r="D14">
        <v>1978</v>
      </c>
      <c r="E14" t="s">
        <v>8</v>
      </c>
      <c r="F14" t="s">
        <v>8</v>
      </c>
      <c r="G14" t="str">
        <f t="shared" si="0"/>
        <v>03</v>
      </c>
      <c r="H14" t="str">
        <f t="shared" si="1"/>
        <v>031</v>
      </c>
      <c r="J14" t="s">
        <v>35</v>
      </c>
      <c r="M14" t="s">
        <v>37</v>
      </c>
      <c r="N14">
        <v>1978</v>
      </c>
      <c r="O14" s="6">
        <f t="shared" si="2"/>
        <v>0</v>
      </c>
      <c r="P14" s="6">
        <f t="shared" si="3"/>
        <v>0</v>
      </c>
      <c r="R14" t="s">
        <v>38</v>
      </c>
      <c r="S14">
        <v>1978</v>
      </c>
      <c r="T14" s="6">
        <f t="shared" si="4"/>
        <v>20647</v>
      </c>
      <c r="U14" s="6">
        <f t="shared" si="5"/>
        <v>249</v>
      </c>
    </row>
    <row r="15" spans="1:21" x14ac:dyDescent="0.3">
      <c r="A15" t="s">
        <v>6</v>
      </c>
      <c r="B15" t="s">
        <v>24</v>
      </c>
      <c r="C15" t="s">
        <v>2</v>
      </c>
      <c r="D15">
        <v>1979</v>
      </c>
      <c r="E15" t="s">
        <v>8</v>
      </c>
      <c r="F15" t="s">
        <v>8</v>
      </c>
      <c r="G15" t="str">
        <f t="shared" si="0"/>
        <v>03</v>
      </c>
      <c r="H15" t="str">
        <f t="shared" si="1"/>
        <v>031</v>
      </c>
      <c r="J15" t="s">
        <v>35</v>
      </c>
      <c r="M15" t="s">
        <v>37</v>
      </c>
      <c r="N15">
        <v>1979</v>
      </c>
      <c r="O15" s="6">
        <f t="shared" si="2"/>
        <v>0</v>
      </c>
      <c r="P15" s="6">
        <f t="shared" si="3"/>
        <v>0</v>
      </c>
      <c r="R15" t="s">
        <v>38</v>
      </c>
      <c r="S15">
        <v>1979</v>
      </c>
      <c r="T15" s="6">
        <f t="shared" si="4"/>
        <v>22598</v>
      </c>
      <c r="U15" s="6">
        <f t="shared" si="5"/>
        <v>273</v>
      </c>
    </row>
    <row r="16" spans="1:21" x14ac:dyDescent="0.3">
      <c r="A16" t="s">
        <v>6</v>
      </c>
      <c r="B16" t="s">
        <v>24</v>
      </c>
      <c r="C16" t="s">
        <v>2</v>
      </c>
      <c r="D16">
        <v>1980</v>
      </c>
      <c r="E16" t="s">
        <v>8</v>
      </c>
      <c r="F16" t="s">
        <v>8</v>
      </c>
      <c r="G16" t="str">
        <f t="shared" si="0"/>
        <v>03</v>
      </c>
      <c r="H16" t="str">
        <f t="shared" si="1"/>
        <v>031</v>
      </c>
      <c r="J16" t="s">
        <v>35</v>
      </c>
      <c r="M16" t="s">
        <v>37</v>
      </c>
      <c r="N16">
        <v>1980</v>
      </c>
      <c r="O16" s="6">
        <f t="shared" si="2"/>
        <v>0</v>
      </c>
      <c r="P16" s="6">
        <f t="shared" si="3"/>
        <v>0</v>
      </c>
      <c r="R16" t="s">
        <v>38</v>
      </c>
      <c r="S16">
        <v>1980</v>
      </c>
      <c r="T16" s="6">
        <f t="shared" si="4"/>
        <v>59421</v>
      </c>
      <c r="U16" s="6">
        <f t="shared" si="5"/>
        <v>715</v>
      </c>
    </row>
    <row r="17" spans="1:21" x14ac:dyDescent="0.3">
      <c r="A17" t="s">
        <v>6</v>
      </c>
      <c r="B17" t="s">
        <v>24</v>
      </c>
      <c r="C17" t="s">
        <v>2</v>
      </c>
      <c r="D17">
        <v>1981</v>
      </c>
      <c r="E17" t="s">
        <v>8</v>
      </c>
      <c r="F17" t="s">
        <v>8</v>
      </c>
      <c r="G17" t="str">
        <f t="shared" si="0"/>
        <v>03</v>
      </c>
      <c r="H17" t="str">
        <f t="shared" si="1"/>
        <v>031</v>
      </c>
      <c r="J17" t="s">
        <v>35</v>
      </c>
      <c r="M17" t="s">
        <v>37</v>
      </c>
      <c r="N17">
        <v>1981</v>
      </c>
      <c r="O17" s="6">
        <f t="shared" si="2"/>
        <v>0</v>
      </c>
      <c r="P17" s="6">
        <f t="shared" si="3"/>
        <v>0</v>
      </c>
      <c r="R17" t="s">
        <v>38</v>
      </c>
      <c r="S17">
        <v>1981</v>
      </c>
      <c r="T17" s="6">
        <f t="shared" si="4"/>
        <v>67500</v>
      </c>
      <c r="U17" s="6">
        <f t="shared" si="5"/>
        <v>811</v>
      </c>
    </row>
    <row r="18" spans="1:21" x14ac:dyDescent="0.3">
      <c r="A18" t="s">
        <v>6</v>
      </c>
      <c r="B18" t="s">
        <v>24</v>
      </c>
      <c r="C18" t="s">
        <v>2</v>
      </c>
      <c r="D18">
        <v>1982</v>
      </c>
      <c r="E18" t="s">
        <v>8</v>
      </c>
      <c r="F18" t="s">
        <v>8</v>
      </c>
      <c r="G18" t="str">
        <f t="shared" si="0"/>
        <v>03</v>
      </c>
      <c r="H18" t="str">
        <f t="shared" si="1"/>
        <v>031</v>
      </c>
      <c r="J18" t="s">
        <v>35</v>
      </c>
      <c r="M18" t="s">
        <v>37</v>
      </c>
      <c r="N18">
        <v>1982</v>
      </c>
      <c r="O18" s="6">
        <f t="shared" si="2"/>
        <v>0</v>
      </c>
      <c r="P18" s="6">
        <f t="shared" si="3"/>
        <v>0</v>
      </c>
      <c r="R18" t="s">
        <v>38</v>
      </c>
      <c r="S18">
        <v>1982</v>
      </c>
      <c r="T18" s="6">
        <f t="shared" si="4"/>
        <v>68502</v>
      </c>
      <c r="U18" s="6">
        <f t="shared" si="5"/>
        <v>822</v>
      </c>
    </row>
    <row r="19" spans="1:21" x14ac:dyDescent="0.3">
      <c r="A19" t="s">
        <v>6</v>
      </c>
      <c r="B19" t="s">
        <v>24</v>
      </c>
      <c r="C19" t="s">
        <v>2</v>
      </c>
      <c r="D19">
        <v>1983</v>
      </c>
      <c r="E19" t="s">
        <v>8</v>
      </c>
      <c r="F19" t="s">
        <v>8</v>
      </c>
      <c r="G19" t="str">
        <f t="shared" si="0"/>
        <v>03</v>
      </c>
      <c r="H19" t="str">
        <f t="shared" si="1"/>
        <v>031</v>
      </c>
      <c r="J19" t="s">
        <v>35</v>
      </c>
      <c r="M19" t="s">
        <v>37</v>
      </c>
      <c r="N19">
        <v>1983</v>
      </c>
      <c r="O19" s="6">
        <f t="shared" si="2"/>
        <v>0</v>
      </c>
      <c r="P19" s="6">
        <f t="shared" si="3"/>
        <v>0</v>
      </c>
      <c r="R19" t="s">
        <v>38</v>
      </c>
      <c r="S19">
        <v>1983</v>
      </c>
      <c r="T19" s="6">
        <f t="shared" si="4"/>
        <v>47993</v>
      </c>
      <c r="U19" s="6">
        <f t="shared" si="5"/>
        <v>577</v>
      </c>
    </row>
    <row r="20" spans="1:21" x14ac:dyDescent="0.3">
      <c r="A20" t="s">
        <v>6</v>
      </c>
      <c r="B20" t="s">
        <v>24</v>
      </c>
      <c r="C20" t="s">
        <v>2</v>
      </c>
      <c r="D20">
        <v>1984</v>
      </c>
      <c r="E20" t="s">
        <v>8</v>
      </c>
      <c r="F20" t="s">
        <v>8</v>
      </c>
      <c r="G20" t="str">
        <f t="shared" si="0"/>
        <v>03</v>
      </c>
      <c r="H20" t="str">
        <f t="shared" si="1"/>
        <v>031</v>
      </c>
      <c r="J20" t="s">
        <v>35</v>
      </c>
      <c r="M20" t="s">
        <v>37</v>
      </c>
      <c r="N20">
        <v>1984</v>
      </c>
      <c r="O20" s="6">
        <f t="shared" si="2"/>
        <v>0</v>
      </c>
      <c r="P20" s="6">
        <f t="shared" si="3"/>
        <v>0</v>
      </c>
      <c r="R20" t="s">
        <v>38</v>
      </c>
      <c r="S20">
        <v>1984</v>
      </c>
      <c r="T20" s="6">
        <f t="shared" si="4"/>
        <v>38223</v>
      </c>
      <c r="U20" s="6">
        <f t="shared" si="5"/>
        <v>458</v>
      </c>
    </row>
    <row r="21" spans="1:21" x14ac:dyDescent="0.3">
      <c r="A21" t="s">
        <v>6</v>
      </c>
      <c r="B21" t="s">
        <v>24</v>
      </c>
      <c r="C21" t="s">
        <v>2</v>
      </c>
      <c r="D21">
        <v>1985</v>
      </c>
      <c r="E21" t="s">
        <v>8</v>
      </c>
      <c r="F21" t="s">
        <v>8</v>
      </c>
      <c r="G21" t="str">
        <f t="shared" si="0"/>
        <v>03</v>
      </c>
      <c r="H21" t="str">
        <f t="shared" si="1"/>
        <v>031</v>
      </c>
      <c r="J21" t="s">
        <v>35</v>
      </c>
      <c r="M21" t="s">
        <v>37</v>
      </c>
      <c r="N21">
        <v>1985</v>
      </c>
      <c r="O21" s="6">
        <f t="shared" si="2"/>
        <v>0</v>
      </c>
      <c r="P21" s="6">
        <f t="shared" si="3"/>
        <v>0</v>
      </c>
      <c r="R21" t="s">
        <v>38</v>
      </c>
      <c r="S21">
        <v>1985</v>
      </c>
      <c r="T21" s="6">
        <f t="shared" si="4"/>
        <v>35945</v>
      </c>
      <c r="U21" s="6">
        <f t="shared" si="5"/>
        <v>431</v>
      </c>
    </row>
    <row r="22" spans="1:21" x14ac:dyDescent="0.3">
      <c r="A22" t="s">
        <v>6</v>
      </c>
      <c r="B22" t="s">
        <v>24</v>
      </c>
      <c r="C22" t="s">
        <v>2</v>
      </c>
      <c r="D22">
        <v>1986</v>
      </c>
      <c r="E22" t="s">
        <v>8</v>
      </c>
      <c r="F22" t="s">
        <v>8</v>
      </c>
      <c r="G22" t="str">
        <f t="shared" si="0"/>
        <v>03</v>
      </c>
      <c r="H22" t="str">
        <f t="shared" si="1"/>
        <v>031</v>
      </c>
      <c r="J22" t="s">
        <v>35</v>
      </c>
      <c r="M22" t="s">
        <v>37</v>
      </c>
      <c r="N22">
        <v>1986</v>
      </c>
      <c r="O22" s="6">
        <f t="shared" si="2"/>
        <v>0</v>
      </c>
      <c r="P22" s="6">
        <f t="shared" si="3"/>
        <v>0</v>
      </c>
      <c r="R22" t="s">
        <v>38</v>
      </c>
      <c r="S22">
        <v>1986</v>
      </c>
      <c r="T22" s="6">
        <f t="shared" si="4"/>
        <v>38004</v>
      </c>
      <c r="U22" s="6">
        <f t="shared" si="5"/>
        <v>454</v>
      </c>
    </row>
    <row r="23" spans="1:21" x14ac:dyDescent="0.3">
      <c r="A23" t="s">
        <v>6</v>
      </c>
      <c r="B23" t="s">
        <v>24</v>
      </c>
      <c r="C23" t="s">
        <v>2</v>
      </c>
      <c r="D23">
        <v>1987</v>
      </c>
      <c r="E23" t="s">
        <v>8</v>
      </c>
      <c r="F23" t="s">
        <v>8</v>
      </c>
      <c r="G23" t="str">
        <f t="shared" si="0"/>
        <v>03</v>
      </c>
      <c r="H23" t="str">
        <f t="shared" si="1"/>
        <v>031</v>
      </c>
      <c r="J23" t="s">
        <v>35</v>
      </c>
      <c r="M23" t="s">
        <v>37</v>
      </c>
      <c r="N23">
        <v>1987</v>
      </c>
      <c r="O23" s="6">
        <f t="shared" si="2"/>
        <v>0</v>
      </c>
      <c r="P23" s="6">
        <f t="shared" si="3"/>
        <v>0</v>
      </c>
      <c r="R23" t="s">
        <v>38</v>
      </c>
      <c r="S23">
        <v>1987</v>
      </c>
      <c r="T23" s="6">
        <f t="shared" si="4"/>
        <v>41857</v>
      </c>
      <c r="U23" s="6">
        <f t="shared" si="5"/>
        <v>499</v>
      </c>
    </row>
    <row r="24" spans="1:21" x14ac:dyDescent="0.3">
      <c r="A24" t="s">
        <v>6</v>
      </c>
      <c r="B24" t="s">
        <v>24</v>
      </c>
      <c r="C24" t="s">
        <v>2</v>
      </c>
      <c r="D24">
        <v>1988</v>
      </c>
      <c r="E24" t="s">
        <v>8</v>
      </c>
      <c r="F24" t="s">
        <v>8</v>
      </c>
      <c r="G24" t="str">
        <f t="shared" si="0"/>
        <v>03</v>
      </c>
      <c r="H24" t="str">
        <f t="shared" si="1"/>
        <v>031</v>
      </c>
      <c r="J24" t="s">
        <v>35</v>
      </c>
      <c r="M24" t="s">
        <v>37</v>
      </c>
      <c r="N24">
        <v>1988</v>
      </c>
      <c r="O24" s="6">
        <f t="shared" si="2"/>
        <v>0</v>
      </c>
      <c r="P24" s="6">
        <f t="shared" si="3"/>
        <v>0</v>
      </c>
      <c r="R24" t="s">
        <v>38</v>
      </c>
      <c r="S24">
        <v>1988</v>
      </c>
      <c r="T24" s="6">
        <f t="shared" si="4"/>
        <v>28976</v>
      </c>
      <c r="U24" s="6">
        <f t="shared" si="5"/>
        <v>343</v>
      </c>
    </row>
    <row r="25" spans="1:21" x14ac:dyDescent="0.3">
      <c r="A25" t="s">
        <v>6</v>
      </c>
      <c r="B25" t="s">
        <v>24</v>
      </c>
      <c r="C25" t="s">
        <v>2</v>
      </c>
      <c r="D25">
        <v>1989</v>
      </c>
      <c r="E25" t="s">
        <v>8</v>
      </c>
      <c r="F25" t="s">
        <v>8</v>
      </c>
      <c r="G25" t="str">
        <f t="shared" si="0"/>
        <v>03</v>
      </c>
      <c r="H25" t="str">
        <f t="shared" si="1"/>
        <v>031</v>
      </c>
      <c r="J25" t="s">
        <v>35</v>
      </c>
      <c r="M25" t="s">
        <v>37</v>
      </c>
      <c r="N25">
        <v>1989</v>
      </c>
      <c r="O25" s="6">
        <f t="shared" si="2"/>
        <v>0</v>
      </c>
      <c r="P25" s="6">
        <f t="shared" si="3"/>
        <v>0</v>
      </c>
      <c r="R25" t="s">
        <v>38</v>
      </c>
      <c r="S25">
        <v>1989</v>
      </c>
      <c r="T25" s="6">
        <f t="shared" si="4"/>
        <v>33601</v>
      </c>
      <c r="U25" s="6">
        <f t="shared" si="5"/>
        <v>395</v>
      </c>
    </row>
    <row r="26" spans="1:21" x14ac:dyDescent="0.3">
      <c r="A26" t="s">
        <v>6</v>
      </c>
      <c r="B26" t="s">
        <v>24</v>
      </c>
      <c r="C26" t="s">
        <v>2</v>
      </c>
      <c r="D26">
        <v>1990</v>
      </c>
      <c r="E26" t="s">
        <v>8</v>
      </c>
      <c r="F26" t="s">
        <v>8</v>
      </c>
      <c r="G26" t="str">
        <f t="shared" si="0"/>
        <v>03</v>
      </c>
      <c r="H26" t="str">
        <f t="shared" si="1"/>
        <v>031</v>
      </c>
      <c r="J26" t="s">
        <v>35</v>
      </c>
      <c r="M26" t="s">
        <v>37</v>
      </c>
      <c r="N26">
        <v>1990</v>
      </c>
      <c r="O26" s="6">
        <f t="shared" si="2"/>
        <v>0</v>
      </c>
      <c r="P26" s="6">
        <f t="shared" si="3"/>
        <v>0</v>
      </c>
      <c r="R26" t="s">
        <v>38</v>
      </c>
      <c r="S26">
        <v>1990</v>
      </c>
      <c r="T26" s="6">
        <f t="shared" si="4"/>
        <v>26496</v>
      </c>
      <c r="U26" s="6">
        <f t="shared" si="5"/>
        <v>309</v>
      </c>
    </row>
    <row r="27" spans="1:21" x14ac:dyDescent="0.3">
      <c r="A27" t="s">
        <v>6</v>
      </c>
      <c r="B27" t="s">
        <v>24</v>
      </c>
      <c r="C27" t="s">
        <v>2</v>
      </c>
      <c r="D27">
        <v>1991</v>
      </c>
      <c r="E27" t="s">
        <v>8</v>
      </c>
      <c r="F27" t="s">
        <v>8</v>
      </c>
      <c r="G27" t="str">
        <f t="shared" si="0"/>
        <v>03</v>
      </c>
      <c r="H27" t="str">
        <f t="shared" si="1"/>
        <v>031</v>
      </c>
      <c r="J27" t="s">
        <v>35</v>
      </c>
      <c r="M27" t="s">
        <v>37</v>
      </c>
      <c r="N27">
        <v>1991</v>
      </c>
      <c r="O27" s="6">
        <f t="shared" si="2"/>
        <v>0</v>
      </c>
      <c r="P27" s="6">
        <f t="shared" si="3"/>
        <v>0</v>
      </c>
      <c r="R27" t="s">
        <v>38</v>
      </c>
      <c r="S27">
        <v>1991</v>
      </c>
      <c r="T27" s="6">
        <f t="shared" si="4"/>
        <v>30746</v>
      </c>
      <c r="U27" s="6">
        <f t="shared" si="5"/>
        <v>357</v>
      </c>
    </row>
    <row r="28" spans="1:21" x14ac:dyDescent="0.3">
      <c r="A28" t="s">
        <v>6</v>
      </c>
      <c r="B28" t="s">
        <v>24</v>
      </c>
      <c r="C28" t="s">
        <v>2</v>
      </c>
      <c r="D28">
        <v>1992</v>
      </c>
      <c r="E28" t="s">
        <v>8</v>
      </c>
      <c r="F28" t="s">
        <v>8</v>
      </c>
      <c r="G28" t="str">
        <f t="shared" si="0"/>
        <v>03</v>
      </c>
      <c r="H28" t="str">
        <f t="shared" si="1"/>
        <v>031</v>
      </c>
      <c r="J28" t="s">
        <v>35</v>
      </c>
      <c r="M28" t="s">
        <v>37</v>
      </c>
      <c r="N28">
        <v>1992</v>
      </c>
      <c r="O28" s="6">
        <f t="shared" si="2"/>
        <v>0</v>
      </c>
      <c r="P28" s="6">
        <f t="shared" si="3"/>
        <v>0</v>
      </c>
      <c r="R28" t="s">
        <v>38</v>
      </c>
      <c r="S28">
        <v>1992</v>
      </c>
      <c r="T28" s="6">
        <f t="shared" si="4"/>
        <v>29182</v>
      </c>
      <c r="U28" s="6">
        <f t="shared" si="5"/>
        <v>337</v>
      </c>
    </row>
    <row r="29" spans="1:21" x14ac:dyDescent="0.3">
      <c r="A29" t="s">
        <v>6</v>
      </c>
      <c r="B29" t="s">
        <v>24</v>
      </c>
      <c r="C29" t="s">
        <v>2</v>
      </c>
      <c r="D29">
        <v>1993</v>
      </c>
      <c r="E29" t="s">
        <v>8</v>
      </c>
      <c r="F29" t="s">
        <v>8</v>
      </c>
      <c r="G29" t="str">
        <f t="shared" si="0"/>
        <v>03</v>
      </c>
      <c r="H29" t="str">
        <f t="shared" si="1"/>
        <v>031</v>
      </c>
      <c r="J29" t="s">
        <v>35</v>
      </c>
      <c r="M29" t="s">
        <v>37</v>
      </c>
      <c r="N29">
        <v>1993</v>
      </c>
      <c r="O29" s="6">
        <f t="shared" si="2"/>
        <v>0</v>
      </c>
      <c r="P29" s="6">
        <f t="shared" si="3"/>
        <v>0</v>
      </c>
      <c r="R29" t="s">
        <v>38</v>
      </c>
      <c r="S29">
        <v>1993</v>
      </c>
      <c r="T29" s="6">
        <f t="shared" si="4"/>
        <v>40621</v>
      </c>
      <c r="U29" s="6">
        <f t="shared" si="5"/>
        <v>466</v>
      </c>
    </row>
    <row r="30" spans="1:21" x14ac:dyDescent="0.3">
      <c r="A30" t="s">
        <v>6</v>
      </c>
      <c r="B30" t="s">
        <v>24</v>
      </c>
      <c r="C30" t="s">
        <v>2</v>
      </c>
      <c r="D30">
        <v>1994</v>
      </c>
      <c r="E30" t="s">
        <v>8</v>
      </c>
      <c r="F30" t="s">
        <v>8</v>
      </c>
      <c r="G30" t="str">
        <f t="shared" si="0"/>
        <v>03</v>
      </c>
      <c r="H30" t="str">
        <f t="shared" si="1"/>
        <v>031</v>
      </c>
      <c r="J30" t="s">
        <v>35</v>
      </c>
      <c r="M30" t="s">
        <v>37</v>
      </c>
      <c r="N30">
        <v>1994</v>
      </c>
      <c r="O30" s="6">
        <f t="shared" si="2"/>
        <v>0</v>
      </c>
      <c r="P30" s="6">
        <f t="shared" si="3"/>
        <v>0</v>
      </c>
      <c r="R30" t="s">
        <v>38</v>
      </c>
      <c r="S30">
        <v>1994</v>
      </c>
      <c r="T30" s="6">
        <f t="shared" si="4"/>
        <v>30785</v>
      </c>
      <c r="U30" s="6">
        <f t="shared" si="5"/>
        <v>351</v>
      </c>
    </row>
    <row r="31" spans="1:21" x14ac:dyDescent="0.3">
      <c r="A31" t="s">
        <v>6</v>
      </c>
      <c r="B31" t="s">
        <v>24</v>
      </c>
      <c r="C31" t="s">
        <v>2</v>
      </c>
      <c r="D31">
        <v>1995</v>
      </c>
      <c r="E31" t="s">
        <v>8</v>
      </c>
      <c r="F31" t="s">
        <v>8</v>
      </c>
      <c r="G31" t="str">
        <f t="shared" si="0"/>
        <v>03</v>
      </c>
      <c r="H31" t="str">
        <f t="shared" si="1"/>
        <v>031</v>
      </c>
      <c r="J31" t="s">
        <v>35</v>
      </c>
      <c r="M31" t="s">
        <v>37</v>
      </c>
      <c r="N31">
        <v>1995</v>
      </c>
      <c r="O31" s="6">
        <f t="shared" si="2"/>
        <v>0</v>
      </c>
      <c r="P31" s="6">
        <f t="shared" si="3"/>
        <v>0</v>
      </c>
      <c r="R31" t="s">
        <v>38</v>
      </c>
      <c r="S31">
        <v>1995</v>
      </c>
      <c r="T31" s="6">
        <f t="shared" si="4"/>
        <v>28413</v>
      </c>
      <c r="U31" s="6">
        <f t="shared" si="5"/>
        <v>321</v>
      </c>
    </row>
    <row r="32" spans="1:21" x14ac:dyDescent="0.3">
      <c r="A32" t="s">
        <v>6</v>
      </c>
      <c r="B32" t="s">
        <v>24</v>
      </c>
      <c r="C32" t="s">
        <v>2</v>
      </c>
      <c r="D32">
        <v>1996</v>
      </c>
      <c r="E32" t="s">
        <v>8</v>
      </c>
      <c r="F32" t="s">
        <v>8</v>
      </c>
      <c r="G32" t="str">
        <f t="shared" si="0"/>
        <v>03</v>
      </c>
      <c r="H32" t="str">
        <f t="shared" si="1"/>
        <v>031</v>
      </c>
      <c r="J32" t="s">
        <v>35</v>
      </c>
      <c r="M32" t="s">
        <v>37</v>
      </c>
      <c r="N32">
        <v>1996</v>
      </c>
      <c r="O32" s="6">
        <f t="shared" si="2"/>
        <v>0</v>
      </c>
      <c r="P32" s="6">
        <f t="shared" si="3"/>
        <v>0</v>
      </c>
      <c r="R32" t="s">
        <v>38</v>
      </c>
      <c r="S32">
        <v>1996</v>
      </c>
      <c r="T32" s="6">
        <f t="shared" si="4"/>
        <v>30817</v>
      </c>
      <c r="U32" s="6">
        <f t="shared" si="5"/>
        <v>349</v>
      </c>
    </row>
    <row r="33" spans="1:21" x14ac:dyDescent="0.3">
      <c r="A33" t="s">
        <v>6</v>
      </c>
      <c r="B33" t="s">
        <v>24</v>
      </c>
      <c r="C33" t="s">
        <v>2</v>
      </c>
      <c r="D33">
        <v>1997</v>
      </c>
      <c r="E33" t="s">
        <v>8</v>
      </c>
      <c r="F33" t="s">
        <v>8</v>
      </c>
      <c r="G33" t="str">
        <f t="shared" si="0"/>
        <v>03</v>
      </c>
      <c r="H33" t="str">
        <f t="shared" si="1"/>
        <v>031</v>
      </c>
      <c r="J33" t="s">
        <v>35</v>
      </c>
      <c r="M33" t="s">
        <v>37</v>
      </c>
      <c r="N33">
        <v>1997</v>
      </c>
      <c r="O33" s="6">
        <f t="shared" si="2"/>
        <v>0</v>
      </c>
      <c r="P33" s="6">
        <f t="shared" si="3"/>
        <v>0</v>
      </c>
      <c r="R33" t="s">
        <v>38</v>
      </c>
      <c r="S33">
        <v>1997</v>
      </c>
      <c r="T33" s="6">
        <f t="shared" si="4"/>
        <v>30383</v>
      </c>
      <c r="U33" s="6">
        <f t="shared" si="5"/>
        <v>343</v>
      </c>
    </row>
    <row r="34" spans="1:21" x14ac:dyDescent="0.3">
      <c r="A34" t="s">
        <v>6</v>
      </c>
      <c r="B34" t="s">
        <v>24</v>
      </c>
      <c r="C34" t="s">
        <v>2</v>
      </c>
      <c r="D34">
        <v>1998</v>
      </c>
      <c r="E34" t="s">
        <v>8</v>
      </c>
      <c r="F34" t="s">
        <v>8</v>
      </c>
      <c r="G34" t="str">
        <f t="shared" si="0"/>
        <v>03</v>
      </c>
      <c r="H34" t="str">
        <f t="shared" si="1"/>
        <v>031</v>
      </c>
      <c r="J34" t="s">
        <v>35</v>
      </c>
      <c r="M34" t="s">
        <v>37</v>
      </c>
      <c r="N34">
        <v>1998</v>
      </c>
      <c r="O34" s="6">
        <f t="shared" si="2"/>
        <v>0</v>
      </c>
      <c r="P34" s="6">
        <f t="shared" si="3"/>
        <v>0</v>
      </c>
      <c r="R34" t="s">
        <v>38</v>
      </c>
      <c r="S34">
        <v>1998</v>
      </c>
      <c r="T34" s="6">
        <f t="shared" si="4"/>
        <v>31845</v>
      </c>
      <c r="U34" s="6">
        <f t="shared" si="5"/>
        <v>359</v>
      </c>
    </row>
    <row r="35" spans="1:21" x14ac:dyDescent="0.3">
      <c r="A35" t="s">
        <v>6</v>
      </c>
      <c r="B35" t="s">
        <v>24</v>
      </c>
      <c r="C35" t="s">
        <v>2</v>
      </c>
      <c r="D35">
        <v>1999</v>
      </c>
      <c r="E35" t="s">
        <v>8</v>
      </c>
      <c r="F35" t="s">
        <v>8</v>
      </c>
      <c r="G35" t="str">
        <f t="shared" si="0"/>
        <v>03</v>
      </c>
      <c r="H35" t="str">
        <f t="shared" si="1"/>
        <v>031</v>
      </c>
      <c r="J35" t="s">
        <v>35</v>
      </c>
      <c r="M35" t="s">
        <v>37</v>
      </c>
      <c r="N35">
        <v>1999</v>
      </c>
      <c r="O35" s="6">
        <f t="shared" si="2"/>
        <v>0</v>
      </c>
      <c r="P35" s="6">
        <f t="shared" si="3"/>
        <v>0</v>
      </c>
      <c r="R35" t="s">
        <v>38</v>
      </c>
      <c r="S35">
        <v>1999</v>
      </c>
      <c r="T35" s="6">
        <f t="shared" si="4"/>
        <v>36525</v>
      </c>
      <c r="U35" s="6">
        <f t="shared" si="5"/>
        <v>412</v>
      </c>
    </row>
    <row r="36" spans="1:21" x14ac:dyDescent="0.3">
      <c r="A36" t="s">
        <v>6</v>
      </c>
      <c r="B36" t="s">
        <v>24</v>
      </c>
      <c r="C36" t="s">
        <v>2</v>
      </c>
      <c r="D36">
        <v>2000</v>
      </c>
      <c r="E36">
        <v>4</v>
      </c>
      <c r="F36">
        <v>0</v>
      </c>
      <c r="G36" t="str">
        <f t="shared" si="0"/>
        <v>03</v>
      </c>
      <c r="H36" t="str">
        <f t="shared" si="1"/>
        <v>031</v>
      </c>
      <c r="J36" t="s">
        <v>35</v>
      </c>
      <c r="M36" t="s">
        <v>37</v>
      </c>
      <c r="N36">
        <v>2000</v>
      </c>
      <c r="O36" s="6">
        <f t="shared" si="2"/>
        <v>11</v>
      </c>
      <c r="P36" s="6">
        <f t="shared" si="3"/>
        <v>0</v>
      </c>
      <c r="R36" t="s">
        <v>38</v>
      </c>
      <c r="S36">
        <v>2000</v>
      </c>
      <c r="T36" s="6">
        <f t="shared" si="4"/>
        <v>32443</v>
      </c>
      <c r="U36" s="6">
        <f t="shared" si="5"/>
        <v>366</v>
      </c>
    </row>
    <row r="37" spans="1:21" x14ac:dyDescent="0.3">
      <c r="A37" t="s">
        <v>6</v>
      </c>
      <c r="B37" t="s">
        <v>24</v>
      </c>
      <c r="C37" t="s">
        <v>2</v>
      </c>
      <c r="D37">
        <v>2001</v>
      </c>
      <c r="E37">
        <v>57</v>
      </c>
      <c r="F37">
        <v>1</v>
      </c>
      <c r="G37" t="str">
        <f t="shared" si="0"/>
        <v>03</v>
      </c>
      <c r="H37" t="str">
        <f t="shared" si="1"/>
        <v>031</v>
      </c>
      <c r="J37" t="s">
        <v>35</v>
      </c>
      <c r="M37" t="s">
        <v>37</v>
      </c>
      <c r="N37">
        <v>2001</v>
      </c>
      <c r="O37" s="6">
        <f t="shared" si="2"/>
        <v>133</v>
      </c>
      <c r="P37" s="6">
        <f t="shared" si="3"/>
        <v>2</v>
      </c>
      <c r="R37" t="s">
        <v>38</v>
      </c>
      <c r="S37">
        <v>2001</v>
      </c>
      <c r="T37" s="6">
        <f t="shared" si="4"/>
        <v>32415</v>
      </c>
      <c r="U37" s="6">
        <f t="shared" si="5"/>
        <v>365</v>
      </c>
    </row>
    <row r="38" spans="1:21" x14ac:dyDescent="0.3">
      <c r="A38" t="s">
        <v>6</v>
      </c>
      <c r="B38" t="s">
        <v>24</v>
      </c>
      <c r="C38" t="s">
        <v>2</v>
      </c>
      <c r="D38">
        <v>2002</v>
      </c>
      <c r="E38">
        <v>55</v>
      </c>
      <c r="F38">
        <v>1</v>
      </c>
      <c r="G38" t="str">
        <f t="shared" si="0"/>
        <v>03</v>
      </c>
      <c r="H38" t="str">
        <f t="shared" si="1"/>
        <v>031</v>
      </c>
      <c r="J38" t="s">
        <v>35</v>
      </c>
      <c r="M38" t="s">
        <v>37</v>
      </c>
      <c r="N38">
        <v>2002</v>
      </c>
      <c r="O38" s="6">
        <f t="shared" si="2"/>
        <v>160</v>
      </c>
      <c r="P38" s="6">
        <f t="shared" si="3"/>
        <v>2</v>
      </c>
      <c r="R38" t="s">
        <v>38</v>
      </c>
      <c r="S38">
        <v>2002</v>
      </c>
      <c r="T38" s="6">
        <f t="shared" si="4"/>
        <v>38018</v>
      </c>
      <c r="U38" s="6">
        <f t="shared" si="5"/>
        <v>427</v>
      </c>
    </row>
    <row r="39" spans="1:21" x14ac:dyDescent="0.3">
      <c r="A39" t="s">
        <v>6</v>
      </c>
      <c r="B39" t="s">
        <v>24</v>
      </c>
      <c r="C39" t="s">
        <v>2</v>
      </c>
      <c r="D39">
        <v>2003</v>
      </c>
      <c r="E39">
        <v>57</v>
      </c>
      <c r="F39">
        <v>1</v>
      </c>
      <c r="G39" t="str">
        <f t="shared" si="0"/>
        <v>03</v>
      </c>
      <c r="H39" t="str">
        <f t="shared" si="1"/>
        <v>031</v>
      </c>
      <c r="J39" t="s">
        <v>35</v>
      </c>
      <c r="M39" t="s">
        <v>37</v>
      </c>
      <c r="N39">
        <v>2003</v>
      </c>
      <c r="O39" s="6">
        <f t="shared" si="2"/>
        <v>149</v>
      </c>
      <c r="P39" s="6">
        <f t="shared" si="3"/>
        <v>2</v>
      </c>
      <c r="R39" t="s">
        <v>38</v>
      </c>
      <c r="S39">
        <v>2003</v>
      </c>
      <c r="T39" s="6">
        <f t="shared" si="4"/>
        <v>40860</v>
      </c>
      <c r="U39" s="6">
        <f t="shared" si="5"/>
        <v>455</v>
      </c>
    </row>
    <row r="40" spans="1:21" x14ac:dyDescent="0.3">
      <c r="A40" t="s">
        <v>6</v>
      </c>
      <c r="B40" t="s">
        <v>24</v>
      </c>
      <c r="C40" t="s">
        <v>2</v>
      </c>
      <c r="D40">
        <v>2004</v>
      </c>
      <c r="E40">
        <v>64</v>
      </c>
      <c r="F40">
        <v>1</v>
      </c>
      <c r="G40" t="str">
        <f t="shared" si="0"/>
        <v>03</v>
      </c>
      <c r="H40" t="str">
        <f t="shared" si="1"/>
        <v>031</v>
      </c>
      <c r="J40" t="s">
        <v>35</v>
      </c>
      <c r="M40" t="s">
        <v>37</v>
      </c>
      <c r="N40">
        <v>2004</v>
      </c>
      <c r="O40" s="6">
        <f t="shared" si="2"/>
        <v>171</v>
      </c>
      <c r="P40" s="6">
        <f t="shared" si="3"/>
        <v>2</v>
      </c>
      <c r="R40" t="s">
        <v>38</v>
      </c>
      <c r="S40">
        <v>2004</v>
      </c>
      <c r="T40" s="6">
        <f t="shared" si="4"/>
        <v>45093</v>
      </c>
      <c r="U40" s="6">
        <f t="shared" si="5"/>
        <v>502</v>
      </c>
    </row>
    <row r="41" spans="1:21" x14ac:dyDescent="0.3">
      <c r="A41" t="s">
        <v>6</v>
      </c>
      <c r="B41" t="s">
        <v>24</v>
      </c>
      <c r="C41" t="s">
        <v>2</v>
      </c>
      <c r="D41">
        <v>2005</v>
      </c>
      <c r="E41">
        <v>68</v>
      </c>
      <c r="F41">
        <v>1</v>
      </c>
      <c r="G41" t="str">
        <f t="shared" si="0"/>
        <v>03</v>
      </c>
      <c r="H41" t="str">
        <f t="shared" si="1"/>
        <v>031</v>
      </c>
      <c r="J41" t="s">
        <v>35</v>
      </c>
      <c r="M41" t="s">
        <v>37</v>
      </c>
      <c r="N41">
        <v>2005</v>
      </c>
      <c r="O41" s="6">
        <f t="shared" si="2"/>
        <v>175</v>
      </c>
      <c r="P41" s="6">
        <f t="shared" si="3"/>
        <v>2</v>
      </c>
      <c r="R41" t="s">
        <v>38</v>
      </c>
      <c r="S41">
        <v>2005</v>
      </c>
      <c r="T41" s="6">
        <f t="shared" si="4"/>
        <v>51807</v>
      </c>
      <c r="U41" s="6">
        <f t="shared" si="5"/>
        <v>573</v>
      </c>
    </row>
    <row r="42" spans="1:21" x14ac:dyDescent="0.3">
      <c r="A42" t="s">
        <v>6</v>
      </c>
      <c r="B42" t="s">
        <v>24</v>
      </c>
      <c r="C42" t="s">
        <v>2</v>
      </c>
      <c r="D42">
        <v>2006</v>
      </c>
      <c r="E42">
        <v>67</v>
      </c>
      <c r="F42">
        <v>1</v>
      </c>
      <c r="G42" t="str">
        <f t="shared" si="0"/>
        <v>03</v>
      </c>
      <c r="H42" t="str">
        <f t="shared" si="1"/>
        <v>031</v>
      </c>
      <c r="J42" t="s">
        <v>35</v>
      </c>
      <c r="M42" t="s">
        <v>37</v>
      </c>
      <c r="N42">
        <v>2006</v>
      </c>
      <c r="O42" s="6">
        <f t="shared" si="2"/>
        <v>181</v>
      </c>
      <c r="P42" s="6">
        <f t="shared" si="3"/>
        <v>2</v>
      </c>
      <c r="R42" t="s">
        <v>38</v>
      </c>
      <c r="S42">
        <v>2006</v>
      </c>
      <c r="T42" s="6">
        <f t="shared" si="4"/>
        <v>66857</v>
      </c>
      <c r="U42" s="6">
        <f t="shared" si="5"/>
        <v>736</v>
      </c>
    </row>
    <row r="43" spans="1:21" x14ac:dyDescent="0.3">
      <c r="A43" t="s">
        <v>6</v>
      </c>
      <c r="B43" t="s">
        <v>24</v>
      </c>
      <c r="C43" t="s">
        <v>2</v>
      </c>
      <c r="D43">
        <v>2007</v>
      </c>
      <c r="E43">
        <v>76</v>
      </c>
      <c r="F43">
        <v>1</v>
      </c>
      <c r="G43" t="str">
        <f t="shared" si="0"/>
        <v>03</v>
      </c>
      <c r="H43" t="str">
        <f t="shared" si="1"/>
        <v>031</v>
      </c>
      <c r="J43" t="s">
        <v>35</v>
      </c>
      <c r="M43" t="s">
        <v>37</v>
      </c>
      <c r="N43">
        <v>2007</v>
      </c>
      <c r="O43" s="6">
        <f t="shared" si="2"/>
        <v>209</v>
      </c>
      <c r="P43" s="6">
        <f t="shared" si="3"/>
        <v>2</v>
      </c>
      <c r="R43" t="s">
        <v>38</v>
      </c>
      <c r="S43">
        <v>2007</v>
      </c>
      <c r="T43" s="6">
        <f t="shared" si="4"/>
        <v>71546</v>
      </c>
      <c r="U43" s="6">
        <f t="shared" si="5"/>
        <v>783</v>
      </c>
    </row>
    <row r="44" spans="1:21" x14ac:dyDescent="0.3">
      <c r="A44" t="s">
        <v>6</v>
      </c>
      <c r="B44" t="s">
        <v>24</v>
      </c>
      <c r="C44" t="s">
        <v>2</v>
      </c>
      <c r="D44">
        <v>2008</v>
      </c>
      <c r="E44">
        <v>57</v>
      </c>
      <c r="F44">
        <v>1</v>
      </c>
      <c r="G44" t="str">
        <f t="shared" si="0"/>
        <v>03</v>
      </c>
      <c r="H44" t="str">
        <f t="shared" si="1"/>
        <v>031</v>
      </c>
      <c r="J44" t="s">
        <v>35</v>
      </c>
      <c r="M44" t="s">
        <v>37</v>
      </c>
      <c r="N44">
        <v>2008</v>
      </c>
      <c r="O44" s="6">
        <f t="shared" si="2"/>
        <v>170</v>
      </c>
      <c r="P44" s="6">
        <f t="shared" si="3"/>
        <v>2</v>
      </c>
      <c r="R44" t="s">
        <v>38</v>
      </c>
      <c r="S44">
        <v>2008</v>
      </c>
      <c r="T44" s="6">
        <f t="shared" si="4"/>
        <v>78188</v>
      </c>
      <c r="U44" s="6">
        <f t="shared" si="5"/>
        <v>848</v>
      </c>
    </row>
    <row r="45" spans="1:21" x14ac:dyDescent="0.3">
      <c r="A45" t="s">
        <v>6</v>
      </c>
      <c r="B45" t="s">
        <v>24</v>
      </c>
      <c r="C45" t="s">
        <v>2</v>
      </c>
      <c r="D45">
        <v>2009</v>
      </c>
      <c r="E45">
        <v>83</v>
      </c>
      <c r="F45">
        <v>1</v>
      </c>
      <c r="G45" t="str">
        <f t="shared" si="0"/>
        <v>03</v>
      </c>
      <c r="H45" t="str">
        <f t="shared" si="1"/>
        <v>031</v>
      </c>
      <c r="J45" t="s">
        <v>35</v>
      </c>
      <c r="M45" t="s">
        <v>37</v>
      </c>
      <c r="N45">
        <v>2009</v>
      </c>
      <c r="O45" s="6">
        <f t="shared" si="2"/>
        <v>182</v>
      </c>
      <c r="P45" s="6">
        <f t="shared" si="3"/>
        <v>2</v>
      </c>
      <c r="R45" t="s">
        <v>38</v>
      </c>
      <c r="S45">
        <v>2009</v>
      </c>
      <c r="T45" s="6">
        <f t="shared" si="4"/>
        <v>80256</v>
      </c>
      <c r="U45" s="6">
        <f t="shared" si="5"/>
        <v>864</v>
      </c>
    </row>
    <row r="46" spans="1:21" x14ac:dyDescent="0.3">
      <c r="A46" t="s">
        <v>6</v>
      </c>
      <c r="B46" t="s">
        <v>24</v>
      </c>
      <c r="C46" t="s">
        <v>2</v>
      </c>
      <c r="D46">
        <v>2010</v>
      </c>
      <c r="E46">
        <v>110</v>
      </c>
      <c r="F46">
        <v>1</v>
      </c>
      <c r="G46" t="str">
        <f t="shared" si="0"/>
        <v>03</v>
      </c>
      <c r="H46" t="str">
        <f t="shared" si="1"/>
        <v>031</v>
      </c>
      <c r="J46" t="s">
        <v>35</v>
      </c>
      <c r="M46" t="s">
        <v>37</v>
      </c>
      <c r="N46">
        <v>2010</v>
      </c>
      <c r="O46" s="6">
        <f t="shared" si="2"/>
        <v>282</v>
      </c>
      <c r="P46" s="6">
        <f t="shared" si="3"/>
        <v>3</v>
      </c>
      <c r="R46" t="s">
        <v>38</v>
      </c>
      <c r="S46">
        <v>2010</v>
      </c>
      <c r="T46" s="6">
        <f t="shared" si="4"/>
        <v>87890</v>
      </c>
      <c r="U46" s="6">
        <f t="shared" si="5"/>
        <v>938</v>
      </c>
    </row>
    <row r="47" spans="1:21" x14ac:dyDescent="0.3">
      <c r="A47" t="s">
        <v>6</v>
      </c>
      <c r="B47" t="s">
        <v>24</v>
      </c>
      <c r="C47" t="s">
        <v>2</v>
      </c>
      <c r="D47">
        <v>2011</v>
      </c>
      <c r="E47">
        <v>75</v>
      </c>
      <c r="F47">
        <v>1</v>
      </c>
      <c r="G47" t="str">
        <f t="shared" si="0"/>
        <v>03</v>
      </c>
      <c r="H47" t="str">
        <f t="shared" si="1"/>
        <v>031</v>
      </c>
      <c r="J47" t="s">
        <v>35</v>
      </c>
      <c r="M47" t="s">
        <v>37</v>
      </c>
      <c r="N47">
        <v>2011</v>
      </c>
      <c r="O47" s="6">
        <f t="shared" si="2"/>
        <v>187</v>
      </c>
      <c r="P47" s="6">
        <f t="shared" si="3"/>
        <v>2</v>
      </c>
      <c r="R47" t="s">
        <v>38</v>
      </c>
      <c r="S47">
        <v>2011</v>
      </c>
      <c r="T47" s="6">
        <f t="shared" si="4"/>
        <v>89436</v>
      </c>
      <c r="U47" s="6">
        <f t="shared" si="5"/>
        <v>947</v>
      </c>
    </row>
    <row r="48" spans="1:21" x14ac:dyDescent="0.3">
      <c r="A48" t="s">
        <v>6</v>
      </c>
      <c r="B48" t="s">
        <v>24</v>
      </c>
      <c r="C48" t="s">
        <v>2</v>
      </c>
      <c r="D48">
        <v>2012</v>
      </c>
      <c r="E48">
        <v>84</v>
      </c>
      <c r="F48">
        <v>1</v>
      </c>
      <c r="G48" t="str">
        <f t="shared" si="0"/>
        <v>03</v>
      </c>
      <c r="H48" t="str">
        <f t="shared" si="1"/>
        <v>031</v>
      </c>
      <c r="J48" t="s">
        <v>35</v>
      </c>
      <c r="M48" t="s">
        <v>37</v>
      </c>
      <c r="N48">
        <v>2012</v>
      </c>
      <c r="O48" s="6">
        <f t="shared" si="2"/>
        <v>194</v>
      </c>
      <c r="P48" s="6">
        <f t="shared" si="3"/>
        <v>2</v>
      </c>
      <c r="R48" t="s">
        <v>38</v>
      </c>
      <c r="S48">
        <v>2012</v>
      </c>
      <c r="T48" s="6">
        <f t="shared" si="4"/>
        <v>94602</v>
      </c>
      <c r="U48" s="6">
        <f t="shared" si="5"/>
        <v>993</v>
      </c>
    </row>
    <row r="49" spans="1:21" x14ac:dyDescent="0.3">
      <c r="A49" t="s">
        <v>6</v>
      </c>
      <c r="B49" t="s">
        <v>24</v>
      </c>
      <c r="C49" t="s">
        <v>2</v>
      </c>
      <c r="D49">
        <v>2013</v>
      </c>
      <c r="E49">
        <v>93</v>
      </c>
      <c r="F49">
        <v>1</v>
      </c>
      <c r="G49" t="str">
        <f t="shared" si="0"/>
        <v>03</v>
      </c>
      <c r="H49" t="str">
        <f t="shared" si="1"/>
        <v>031</v>
      </c>
      <c r="J49" t="s">
        <v>35</v>
      </c>
      <c r="M49" t="s">
        <v>37</v>
      </c>
      <c r="N49">
        <v>2013</v>
      </c>
      <c r="O49" s="6">
        <f t="shared" si="2"/>
        <v>226</v>
      </c>
      <c r="P49" s="6">
        <f t="shared" si="3"/>
        <v>2</v>
      </c>
      <c r="R49" t="s">
        <v>38</v>
      </c>
      <c r="S49">
        <v>2013</v>
      </c>
      <c r="T49" s="6">
        <f t="shared" si="4"/>
        <v>96178</v>
      </c>
      <c r="U49" s="6">
        <f t="shared" si="5"/>
        <v>1002</v>
      </c>
    </row>
    <row r="50" spans="1:21" x14ac:dyDescent="0.3">
      <c r="A50" t="s">
        <v>6</v>
      </c>
      <c r="B50" t="s">
        <v>24</v>
      </c>
      <c r="C50" t="s">
        <v>2</v>
      </c>
      <c r="D50">
        <v>2014</v>
      </c>
      <c r="E50">
        <v>86</v>
      </c>
      <c r="F50">
        <v>1</v>
      </c>
      <c r="G50" t="str">
        <f t="shared" si="0"/>
        <v>03</v>
      </c>
      <c r="H50" t="str">
        <f t="shared" si="1"/>
        <v>031</v>
      </c>
      <c r="J50" t="s">
        <v>35</v>
      </c>
      <c r="M50" t="s">
        <v>37</v>
      </c>
      <c r="N50">
        <v>2014</v>
      </c>
      <c r="O50" s="6">
        <f t="shared" si="2"/>
        <v>243</v>
      </c>
      <c r="P50" s="6">
        <f t="shared" si="3"/>
        <v>3</v>
      </c>
      <c r="R50" t="s">
        <v>38</v>
      </c>
      <c r="S50">
        <v>2014</v>
      </c>
      <c r="T50" s="6">
        <f t="shared" si="4"/>
        <v>95324</v>
      </c>
      <c r="U50" s="6">
        <f t="shared" si="5"/>
        <v>983</v>
      </c>
    </row>
    <row r="51" spans="1:21" x14ac:dyDescent="0.3">
      <c r="A51" t="s">
        <v>6</v>
      </c>
      <c r="B51" t="s">
        <v>24</v>
      </c>
      <c r="C51" t="s">
        <v>2</v>
      </c>
      <c r="D51">
        <v>2015</v>
      </c>
      <c r="E51">
        <v>89</v>
      </c>
      <c r="F51">
        <v>1</v>
      </c>
      <c r="G51" t="str">
        <f t="shared" si="0"/>
        <v>03</v>
      </c>
      <c r="H51" t="str">
        <f t="shared" si="1"/>
        <v>031</v>
      </c>
      <c r="J51" t="s">
        <v>35</v>
      </c>
      <c r="M51" t="s">
        <v>37</v>
      </c>
      <c r="N51">
        <v>2015</v>
      </c>
      <c r="O51" s="6">
        <f t="shared" si="2"/>
        <v>238</v>
      </c>
      <c r="P51" s="6">
        <f t="shared" si="3"/>
        <v>3</v>
      </c>
      <c r="R51" t="s">
        <v>38</v>
      </c>
      <c r="S51">
        <v>2015</v>
      </c>
      <c r="T51" s="6">
        <f t="shared" si="4"/>
        <v>94035</v>
      </c>
      <c r="U51" s="6">
        <f t="shared" si="5"/>
        <v>960</v>
      </c>
    </row>
    <row r="52" spans="1:21" x14ac:dyDescent="0.3">
      <c r="A52" t="s">
        <v>6</v>
      </c>
      <c r="B52" t="s">
        <v>24</v>
      </c>
      <c r="C52" t="s">
        <v>2</v>
      </c>
      <c r="D52">
        <v>2016</v>
      </c>
      <c r="E52">
        <v>99</v>
      </c>
      <c r="F52">
        <v>1</v>
      </c>
      <c r="G52" t="str">
        <f t="shared" si="0"/>
        <v>03</v>
      </c>
      <c r="H52" t="str">
        <f t="shared" si="1"/>
        <v>031</v>
      </c>
      <c r="J52" t="s">
        <v>35</v>
      </c>
      <c r="M52" t="s">
        <v>37</v>
      </c>
      <c r="N52">
        <v>2016</v>
      </c>
      <c r="O52" s="6">
        <f t="shared" si="2"/>
        <v>262</v>
      </c>
      <c r="P52" s="6">
        <f t="shared" si="3"/>
        <v>3</v>
      </c>
      <c r="R52" t="s">
        <v>38</v>
      </c>
      <c r="S52">
        <v>2016</v>
      </c>
      <c r="T52" s="6">
        <f t="shared" si="4"/>
        <v>90883</v>
      </c>
      <c r="U52" s="6">
        <f t="shared" si="5"/>
        <v>917</v>
      </c>
    </row>
    <row r="53" spans="1:21" x14ac:dyDescent="0.3">
      <c r="A53" t="s">
        <v>6</v>
      </c>
      <c r="B53" t="s">
        <v>24</v>
      </c>
      <c r="C53" t="s">
        <v>2</v>
      </c>
      <c r="D53">
        <v>2017</v>
      </c>
      <c r="E53">
        <v>115</v>
      </c>
      <c r="F53">
        <v>1</v>
      </c>
      <c r="G53" t="str">
        <f t="shared" si="0"/>
        <v>03</v>
      </c>
      <c r="H53" t="str">
        <f t="shared" si="1"/>
        <v>031</v>
      </c>
      <c r="J53" t="s">
        <v>35</v>
      </c>
      <c r="M53" t="s">
        <v>37</v>
      </c>
      <c r="N53">
        <v>2017</v>
      </c>
      <c r="O53" s="6">
        <f t="shared" si="2"/>
        <v>331</v>
      </c>
      <c r="P53" s="6">
        <f t="shared" si="3"/>
        <v>3</v>
      </c>
      <c r="R53" t="s">
        <v>38</v>
      </c>
      <c r="S53">
        <v>2017</v>
      </c>
      <c r="T53" s="6">
        <f t="shared" si="4"/>
        <v>100447</v>
      </c>
      <c r="U53" s="6">
        <f t="shared" si="5"/>
        <v>999</v>
      </c>
    </row>
    <row r="54" spans="1:21" x14ac:dyDescent="0.3">
      <c r="A54" t="s">
        <v>6</v>
      </c>
      <c r="B54" t="s">
        <v>24</v>
      </c>
      <c r="C54" t="s">
        <v>2</v>
      </c>
      <c r="D54">
        <v>2018</v>
      </c>
      <c r="E54">
        <v>131</v>
      </c>
      <c r="F54">
        <v>1</v>
      </c>
      <c r="G54" t="str">
        <f t="shared" si="0"/>
        <v>03</v>
      </c>
      <c r="H54" t="str">
        <f t="shared" si="1"/>
        <v>031</v>
      </c>
      <c r="J54" t="s">
        <v>35</v>
      </c>
      <c r="M54" t="s">
        <v>37</v>
      </c>
      <c r="N54">
        <v>2018</v>
      </c>
      <c r="O54" s="6">
        <f t="shared" si="2"/>
        <v>327</v>
      </c>
      <c r="P54" s="6">
        <f t="shared" si="3"/>
        <v>3</v>
      </c>
      <c r="R54" t="s">
        <v>38</v>
      </c>
      <c r="S54">
        <v>2018</v>
      </c>
      <c r="T54" s="6">
        <f t="shared" si="4"/>
        <v>106521</v>
      </c>
      <c r="U54" s="6">
        <f t="shared" si="5"/>
        <v>1047</v>
      </c>
    </row>
    <row r="55" spans="1:21" x14ac:dyDescent="0.3">
      <c r="A55" t="s">
        <v>6</v>
      </c>
      <c r="B55" t="s">
        <v>24</v>
      </c>
      <c r="C55" t="s">
        <v>2</v>
      </c>
      <c r="D55">
        <v>2019</v>
      </c>
      <c r="E55">
        <v>119</v>
      </c>
      <c r="F55">
        <v>1</v>
      </c>
      <c r="G55" t="str">
        <f t="shared" si="0"/>
        <v>03</v>
      </c>
      <c r="H55" t="str">
        <f t="shared" si="1"/>
        <v>031</v>
      </c>
      <c r="J55" t="s">
        <v>35</v>
      </c>
      <c r="M55" t="s">
        <v>37</v>
      </c>
      <c r="N55">
        <v>2019</v>
      </c>
      <c r="O55" s="6">
        <f t="shared" si="2"/>
        <v>324</v>
      </c>
      <c r="P55" s="6">
        <f t="shared" si="3"/>
        <v>3</v>
      </c>
      <c r="R55" t="s">
        <v>38</v>
      </c>
      <c r="S55">
        <v>2019</v>
      </c>
      <c r="T55" s="6">
        <f t="shared" si="4"/>
        <v>113071</v>
      </c>
      <c r="U55" s="6">
        <f t="shared" si="5"/>
        <v>1100</v>
      </c>
    </row>
    <row r="56" spans="1:21" x14ac:dyDescent="0.3">
      <c r="A56" t="s">
        <v>6</v>
      </c>
      <c r="B56" t="s">
        <v>24</v>
      </c>
      <c r="C56" t="s">
        <v>2</v>
      </c>
      <c r="D56">
        <v>2020</v>
      </c>
      <c r="E56">
        <v>108</v>
      </c>
      <c r="F56">
        <v>1</v>
      </c>
      <c r="G56" t="str">
        <f t="shared" si="0"/>
        <v>03</v>
      </c>
      <c r="H56" t="str">
        <f t="shared" si="1"/>
        <v>031</v>
      </c>
      <c r="J56" t="s">
        <v>35</v>
      </c>
      <c r="M56" t="s">
        <v>37</v>
      </c>
      <c r="N56">
        <v>2020</v>
      </c>
      <c r="O56" s="6">
        <f t="shared" si="2"/>
        <v>322</v>
      </c>
      <c r="P56" s="6">
        <f t="shared" si="3"/>
        <v>3</v>
      </c>
      <c r="R56" t="s">
        <v>38</v>
      </c>
      <c r="S56">
        <v>2020</v>
      </c>
      <c r="T56" s="6">
        <f t="shared" si="4"/>
        <v>124044</v>
      </c>
      <c r="U56" s="6">
        <f t="shared" si="5"/>
        <v>1198</v>
      </c>
    </row>
    <row r="57" spans="1:21" x14ac:dyDescent="0.3">
      <c r="A57" t="s">
        <v>6</v>
      </c>
      <c r="B57" t="s">
        <v>24</v>
      </c>
      <c r="C57" t="s">
        <v>2</v>
      </c>
      <c r="D57">
        <v>2021</v>
      </c>
      <c r="E57">
        <v>107</v>
      </c>
      <c r="F57">
        <v>1</v>
      </c>
      <c r="G57" t="str">
        <f t="shared" si="0"/>
        <v>03</v>
      </c>
      <c r="H57" t="str">
        <f t="shared" si="1"/>
        <v>031</v>
      </c>
      <c r="J57" t="s">
        <v>35</v>
      </c>
      <c r="M57" t="s">
        <v>37</v>
      </c>
      <c r="N57">
        <v>2021</v>
      </c>
      <c r="O57" s="6">
        <f t="shared" si="2"/>
        <v>328</v>
      </c>
      <c r="P57" s="6">
        <f t="shared" si="3"/>
        <v>3</v>
      </c>
      <c r="R57" t="s">
        <v>38</v>
      </c>
      <c r="S57">
        <v>2021</v>
      </c>
      <c r="T57" s="6">
        <f t="shared" si="4"/>
        <v>118105</v>
      </c>
      <c r="U57" s="6">
        <f t="shared" si="5"/>
        <v>1134</v>
      </c>
    </row>
    <row r="58" spans="1:21" x14ac:dyDescent="0.3">
      <c r="A58" t="s">
        <v>6</v>
      </c>
      <c r="B58" t="s">
        <v>24</v>
      </c>
      <c r="C58" t="s">
        <v>2</v>
      </c>
      <c r="D58">
        <v>2022</v>
      </c>
      <c r="E58">
        <v>130</v>
      </c>
      <c r="F58">
        <v>1</v>
      </c>
      <c r="G58" t="str">
        <f t="shared" si="0"/>
        <v>03</v>
      </c>
      <c r="H58" t="str">
        <f t="shared" si="1"/>
        <v>031</v>
      </c>
      <c r="J58" t="s">
        <v>35</v>
      </c>
      <c r="M58" t="s">
        <v>37</v>
      </c>
      <c r="N58">
        <v>2022</v>
      </c>
      <c r="O58" s="6">
        <f t="shared" si="2"/>
        <v>292</v>
      </c>
      <c r="P58" s="6">
        <f t="shared" si="3"/>
        <v>3</v>
      </c>
      <c r="R58" t="s">
        <v>38</v>
      </c>
      <c r="S58">
        <v>2022</v>
      </c>
      <c r="T58" s="6">
        <f t="shared" si="4"/>
        <v>113475</v>
      </c>
      <c r="U58" s="6">
        <f t="shared" si="5"/>
        <v>1082</v>
      </c>
    </row>
    <row r="59" spans="1:21" x14ac:dyDescent="0.3">
      <c r="A59" t="s">
        <v>6</v>
      </c>
      <c r="B59" t="s">
        <v>24</v>
      </c>
      <c r="C59" t="s">
        <v>2</v>
      </c>
      <c r="D59">
        <v>2023</v>
      </c>
      <c r="E59">
        <v>159</v>
      </c>
      <c r="F59">
        <v>2</v>
      </c>
      <c r="G59" t="str">
        <f t="shared" si="0"/>
        <v>03</v>
      </c>
      <c r="H59" t="str">
        <f t="shared" si="1"/>
        <v>031</v>
      </c>
      <c r="J59" t="s">
        <v>35</v>
      </c>
      <c r="M59" t="s">
        <v>37</v>
      </c>
      <c r="N59">
        <v>2023</v>
      </c>
      <c r="O59" s="6">
        <f t="shared" si="2"/>
        <v>381</v>
      </c>
      <c r="P59" s="6">
        <f t="shared" si="3"/>
        <v>4</v>
      </c>
      <c r="R59" t="s">
        <v>38</v>
      </c>
      <c r="S59">
        <v>2023</v>
      </c>
      <c r="T59" s="6">
        <f t="shared" si="4"/>
        <v>112297</v>
      </c>
      <c r="U59" s="6">
        <f t="shared" si="5"/>
        <v>1065</v>
      </c>
    </row>
    <row r="60" spans="1:21" x14ac:dyDescent="0.3">
      <c r="A60" t="s">
        <v>6</v>
      </c>
      <c r="B60" t="s">
        <v>24</v>
      </c>
      <c r="C60" t="s">
        <v>2</v>
      </c>
      <c r="D60">
        <v>2024</v>
      </c>
      <c r="E60">
        <v>159</v>
      </c>
      <c r="F60">
        <v>2</v>
      </c>
      <c r="G60" t="str">
        <f t="shared" si="0"/>
        <v>03</v>
      </c>
      <c r="H60" t="str">
        <f t="shared" si="1"/>
        <v>031</v>
      </c>
      <c r="J60" t="s">
        <v>35</v>
      </c>
      <c r="M60" t="s">
        <v>37</v>
      </c>
      <c r="N60">
        <v>2024</v>
      </c>
      <c r="O60" s="6">
        <f t="shared" si="2"/>
        <v>413</v>
      </c>
      <c r="P60" s="6">
        <f t="shared" si="3"/>
        <v>4</v>
      </c>
      <c r="R60" t="s">
        <v>38</v>
      </c>
      <c r="S60">
        <v>2024</v>
      </c>
      <c r="T60" s="6">
        <f t="shared" si="4"/>
        <v>130297</v>
      </c>
      <c r="U60" s="6">
        <f t="shared" si="5"/>
        <v>1232</v>
      </c>
    </row>
    <row r="61" spans="1:21" x14ac:dyDescent="0.3">
      <c r="A61" t="s">
        <v>6</v>
      </c>
      <c r="B61" t="s">
        <v>24</v>
      </c>
      <c r="C61" t="s">
        <v>2</v>
      </c>
      <c r="D61" t="s">
        <v>9</v>
      </c>
      <c r="E61">
        <v>136</v>
      </c>
      <c r="F61">
        <v>1</v>
      </c>
      <c r="G61" t="str">
        <f t="shared" si="0"/>
        <v>03</v>
      </c>
      <c r="H61" t="str">
        <f t="shared" si="1"/>
        <v>031</v>
      </c>
      <c r="J61" t="s">
        <v>35</v>
      </c>
      <c r="M61" t="s">
        <v>37</v>
      </c>
      <c r="N61" t="s">
        <v>9</v>
      </c>
      <c r="O61" s="6">
        <f t="shared" si="2"/>
        <v>353</v>
      </c>
      <c r="P61" s="6">
        <f t="shared" si="3"/>
        <v>3</v>
      </c>
      <c r="R61" t="s">
        <v>38</v>
      </c>
      <c r="S61" t="s">
        <v>9</v>
      </c>
      <c r="T61" s="6">
        <f t="shared" si="4"/>
        <v>124557</v>
      </c>
      <c r="U61" s="6">
        <f t="shared" si="5"/>
        <v>1177</v>
      </c>
    </row>
    <row r="62" spans="1:21" x14ac:dyDescent="0.3">
      <c r="A62" t="s">
        <v>6</v>
      </c>
      <c r="B62" t="s">
        <v>25</v>
      </c>
      <c r="C62" t="s">
        <v>2</v>
      </c>
      <c r="D62">
        <v>1975</v>
      </c>
      <c r="E62">
        <v>3</v>
      </c>
      <c r="F62">
        <v>0</v>
      </c>
      <c r="G62" t="str">
        <f t="shared" si="0"/>
        <v>03</v>
      </c>
      <c r="H62" t="str">
        <f t="shared" si="1"/>
        <v>031</v>
      </c>
      <c r="M62" t="s">
        <v>44</v>
      </c>
      <c r="N62">
        <v>1975</v>
      </c>
      <c r="O62" s="6">
        <f>SUMIFS($E$11:$E$520,$B$11:$B$520,$M$2,$D$11:$D$520,$N62)+SUMIFS($E$11:$E$520,$B$11:$B$520,$M$1,$D$11:$D$520,$N62)</f>
        <v>0</v>
      </c>
      <c r="P62" s="6">
        <f>SUMIFS($F$11:$F$520,$B$11:$B$520,$M$2,$D$11:$D$520,$N62)+SUMIFS($F$11:$F$520,$B$11:$B$520,$M$1,$D$11:$D$520,$N62)</f>
        <v>0</v>
      </c>
    </row>
    <row r="63" spans="1:21" x14ac:dyDescent="0.3">
      <c r="A63" t="s">
        <v>6</v>
      </c>
      <c r="B63" t="s">
        <v>25</v>
      </c>
      <c r="C63" t="s">
        <v>2</v>
      </c>
      <c r="D63">
        <v>1976</v>
      </c>
      <c r="E63" t="s">
        <v>8</v>
      </c>
      <c r="F63" t="s">
        <v>8</v>
      </c>
      <c r="G63" t="str">
        <f t="shared" si="0"/>
        <v>03</v>
      </c>
      <c r="H63" t="str">
        <f t="shared" si="1"/>
        <v>031</v>
      </c>
      <c r="M63" t="s">
        <v>44</v>
      </c>
      <c r="N63">
        <v>1976</v>
      </c>
      <c r="O63" s="6">
        <f t="shared" ref="O63:O112" si="6">SUMIFS($E$11:$E$520,$B$11:$B$520,$M$2,$D$11:$D$520,$N63)+SUMIFS($E$11:$E$520,$B$11:$B$520,$M$1,$D$11:$D$520,$N63)</f>
        <v>0</v>
      </c>
      <c r="P63" s="6">
        <f t="shared" ref="P63:P112" si="7">SUMIFS($F$11:$F$520,$B$11:$B$520,$M$2,$D$11:$D$520,$N63)+SUMIFS($F$11:$F$520,$B$11:$B$520,$M$1,$D$11:$D$520,$N63)</f>
        <v>0</v>
      </c>
    </row>
    <row r="64" spans="1:21" x14ac:dyDescent="0.3">
      <c r="A64" t="s">
        <v>6</v>
      </c>
      <c r="B64" t="s">
        <v>25</v>
      </c>
      <c r="C64" t="s">
        <v>2</v>
      </c>
      <c r="D64">
        <v>1977</v>
      </c>
      <c r="E64" t="s">
        <v>8</v>
      </c>
      <c r="F64" t="s">
        <v>8</v>
      </c>
      <c r="G64" t="str">
        <f t="shared" si="0"/>
        <v>03</v>
      </c>
      <c r="H64" t="str">
        <f t="shared" si="1"/>
        <v>031</v>
      </c>
      <c r="M64" t="s">
        <v>44</v>
      </c>
      <c r="N64">
        <v>1977</v>
      </c>
      <c r="O64" s="6">
        <f t="shared" si="6"/>
        <v>0</v>
      </c>
      <c r="P64" s="6">
        <f t="shared" si="7"/>
        <v>0</v>
      </c>
    </row>
    <row r="65" spans="1:16" x14ac:dyDescent="0.3">
      <c r="A65" t="s">
        <v>6</v>
      </c>
      <c r="B65" t="s">
        <v>25</v>
      </c>
      <c r="C65" t="s">
        <v>2</v>
      </c>
      <c r="D65">
        <v>1978</v>
      </c>
      <c r="E65" t="s">
        <v>8</v>
      </c>
      <c r="F65" t="s">
        <v>8</v>
      </c>
      <c r="G65" t="str">
        <f t="shared" si="0"/>
        <v>03</v>
      </c>
      <c r="H65" t="str">
        <f t="shared" si="1"/>
        <v>031</v>
      </c>
      <c r="M65" t="s">
        <v>44</v>
      </c>
      <c r="N65">
        <v>1978</v>
      </c>
      <c r="O65" s="6">
        <f t="shared" si="6"/>
        <v>0</v>
      </c>
      <c r="P65" s="6">
        <f t="shared" si="7"/>
        <v>0</v>
      </c>
    </row>
    <row r="66" spans="1:16" x14ac:dyDescent="0.3">
      <c r="A66" t="s">
        <v>6</v>
      </c>
      <c r="B66" t="s">
        <v>25</v>
      </c>
      <c r="C66" t="s">
        <v>2</v>
      </c>
      <c r="D66">
        <v>1979</v>
      </c>
      <c r="E66" t="s">
        <v>8</v>
      </c>
      <c r="F66" t="s">
        <v>8</v>
      </c>
      <c r="G66" t="str">
        <f t="shared" si="0"/>
        <v>03</v>
      </c>
      <c r="H66" t="str">
        <f t="shared" si="1"/>
        <v>031</v>
      </c>
      <c r="M66" t="s">
        <v>44</v>
      </c>
      <c r="N66">
        <v>1979</v>
      </c>
      <c r="O66" s="6">
        <f t="shared" si="6"/>
        <v>0</v>
      </c>
      <c r="P66" s="6">
        <f t="shared" si="7"/>
        <v>0</v>
      </c>
    </row>
    <row r="67" spans="1:16" x14ac:dyDescent="0.3">
      <c r="A67" t="s">
        <v>6</v>
      </c>
      <c r="B67" t="s">
        <v>25</v>
      </c>
      <c r="C67" t="s">
        <v>2</v>
      </c>
      <c r="D67">
        <v>1980</v>
      </c>
      <c r="E67" t="s">
        <v>8</v>
      </c>
      <c r="F67" t="s">
        <v>8</v>
      </c>
      <c r="G67" t="str">
        <f t="shared" si="0"/>
        <v>03</v>
      </c>
      <c r="H67" t="str">
        <f t="shared" si="1"/>
        <v>031</v>
      </c>
      <c r="M67" t="s">
        <v>44</v>
      </c>
      <c r="N67">
        <v>1980</v>
      </c>
      <c r="O67" s="6">
        <f t="shared" si="6"/>
        <v>0</v>
      </c>
      <c r="P67" s="6">
        <f t="shared" si="7"/>
        <v>0</v>
      </c>
    </row>
    <row r="68" spans="1:16" x14ac:dyDescent="0.3">
      <c r="A68" t="s">
        <v>6</v>
      </c>
      <c r="B68" t="s">
        <v>25</v>
      </c>
      <c r="C68" t="s">
        <v>2</v>
      </c>
      <c r="D68">
        <v>1981</v>
      </c>
      <c r="E68" t="s">
        <v>8</v>
      </c>
      <c r="F68" t="s">
        <v>8</v>
      </c>
      <c r="G68" t="str">
        <f t="shared" si="0"/>
        <v>03</v>
      </c>
      <c r="H68" t="str">
        <f t="shared" si="1"/>
        <v>031</v>
      </c>
      <c r="M68" t="s">
        <v>44</v>
      </c>
      <c r="N68">
        <v>1981</v>
      </c>
      <c r="O68" s="6">
        <f t="shared" si="6"/>
        <v>0</v>
      </c>
      <c r="P68" s="6">
        <f t="shared" si="7"/>
        <v>0</v>
      </c>
    </row>
    <row r="69" spans="1:16" x14ac:dyDescent="0.3">
      <c r="A69" t="s">
        <v>6</v>
      </c>
      <c r="B69" t="s">
        <v>25</v>
      </c>
      <c r="C69" t="s">
        <v>2</v>
      </c>
      <c r="D69">
        <v>1982</v>
      </c>
      <c r="E69" t="s">
        <v>8</v>
      </c>
      <c r="F69" t="s">
        <v>8</v>
      </c>
      <c r="G69" t="str">
        <f t="shared" si="0"/>
        <v>03</v>
      </c>
      <c r="H69" t="str">
        <f t="shared" si="1"/>
        <v>031</v>
      </c>
      <c r="M69" t="s">
        <v>44</v>
      </c>
      <c r="N69">
        <v>1982</v>
      </c>
      <c r="O69" s="6">
        <f t="shared" si="6"/>
        <v>0</v>
      </c>
      <c r="P69" s="6">
        <f t="shared" si="7"/>
        <v>0</v>
      </c>
    </row>
    <row r="70" spans="1:16" x14ac:dyDescent="0.3">
      <c r="A70" t="s">
        <v>6</v>
      </c>
      <c r="B70" t="s">
        <v>25</v>
      </c>
      <c r="C70" t="s">
        <v>2</v>
      </c>
      <c r="D70">
        <v>1983</v>
      </c>
      <c r="E70" t="s">
        <v>8</v>
      </c>
      <c r="F70" t="s">
        <v>8</v>
      </c>
      <c r="G70" t="str">
        <f t="shared" si="0"/>
        <v>03</v>
      </c>
      <c r="H70" t="str">
        <f t="shared" si="1"/>
        <v>031</v>
      </c>
      <c r="M70" t="s">
        <v>44</v>
      </c>
      <c r="N70">
        <v>1983</v>
      </c>
      <c r="O70" s="6">
        <f t="shared" si="6"/>
        <v>0</v>
      </c>
      <c r="P70" s="6">
        <f t="shared" si="7"/>
        <v>0</v>
      </c>
    </row>
    <row r="71" spans="1:16" x14ac:dyDescent="0.3">
      <c r="A71" t="s">
        <v>6</v>
      </c>
      <c r="B71" t="s">
        <v>25</v>
      </c>
      <c r="C71" t="s">
        <v>2</v>
      </c>
      <c r="D71">
        <v>1984</v>
      </c>
      <c r="E71" t="s">
        <v>8</v>
      </c>
      <c r="F71" t="s">
        <v>8</v>
      </c>
      <c r="G71" t="str">
        <f t="shared" si="0"/>
        <v>03</v>
      </c>
      <c r="H71" t="str">
        <f t="shared" si="1"/>
        <v>031</v>
      </c>
      <c r="M71" t="s">
        <v>44</v>
      </c>
      <c r="N71">
        <v>1984</v>
      </c>
      <c r="O71" s="6">
        <f t="shared" si="6"/>
        <v>0</v>
      </c>
      <c r="P71" s="6">
        <f t="shared" si="7"/>
        <v>0</v>
      </c>
    </row>
    <row r="72" spans="1:16" x14ac:dyDescent="0.3">
      <c r="A72" t="s">
        <v>6</v>
      </c>
      <c r="B72" t="s">
        <v>25</v>
      </c>
      <c r="C72" t="s">
        <v>2</v>
      </c>
      <c r="D72">
        <v>1985</v>
      </c>
      <c r="E72" t="s">
        <v>8</v>
      </c>
      <c r="F72" t="s">
        <v>8</v>
      </c>
      <c r="G72" t="str">
        <f t="shared" si="0"/>
        <v>03</v>
      </c>
      <c r="H72" t="str">
        <f t="shared" si="1"/>
        <v>031</v>
      </c>
      <c r="M72" t="s">
        <v>44</v>
      </c>
      <c r="N72">
        <v>1985</v>
      </c>
      <c r="O72" s="6">
        <f t="shared" si="6"/>
        <v>0</v>
      </c>
      <c r="P72" s="6">
        <f t="shared" si="7"/>
        <v>0</v>
      </c>
    </row>
    <row r="73" spans="1:16" x14ac:dyDescent="0.3">
      <c r="A73" t="s">
        <v>6</v>
      </c>
      <c r="B73" t="s">
        <v>25</v>
      </c>
      <c r="C73" t="s">
        <v>2</v>
      </c>
      <c r="D73">
        <v>1986</v>
      </c>
      <c r="E73" t="s">
        <v>8</v>
      </c>
      <c r="F73" t="s">
        <v>8</v>
      </c>
      <c r="G73" t="str">
        <f t="shared" si="0"/>
        <v>03</v>
      </c>
      <c r="H73" t="str">
        <f t="shared" si="1"/>
        <v>031</v>
      </c>
      <c r="M73" t="s">
        <v>44</v>
      </c>
      <c r="N73">
        <v>1986</v>
      </c>
      <c r="O73" s="6">
        <f t="shared" si="6"/>
        <v>0</v>
      </c>
      <c r="P73" s="6">
        <f t="shared" si="7"/>
        <v>0</v>
      </c>
    </row>
    <row r="74" spans="1:16" x14ac:dyDescent="0.3">
      <c r="A74" t="s">
        <v>6</v>
      </c>
      <c r="B74" t="s">
        <v>25</v>
      </c>
      <c r="C74" t="s">
        <v>2</v>
      </c>
      <c r="D74">
        <v>1987</v>
      </c>
      <c r="E74" t="s">
        <v>8</v>
      </c>
      <c r="F74" t="s">
        <v>8</v>
      </c>
      <c r="G74" t="str">
        <f t="shared" si="0"/>
        <v>03</v>
      </c>
      <c r="H74" t="str">
        <f t="shared" si="1"/>
        <v>031</v>
      </c>
      <c r="M74" t="s">
        <v>44</v>
      </c>
      <c r="N74">
        <v>1987</v>
      </c>
      <c r="O74" s="6">
        <f t="shared" si="6"/>
        <v>0</v>
      </c>
      <c r="P74" s="6">
        <f t="shared" si="7"/>
        <v>0</v>
      </c>
    </row>
    <row r="75" spans="1:16" x14ac:dyDescent="0.3">
      <c r="A75" t="s">
        <v>6</v>
      </c>
      <c r="B75" t="s">
        <v>25</v>
      </c>
      <c r="C75" t="s">
        <v>2</v>
      </c>
      <c r="D75">
        <v>1988</v>
      </c>
      <c r="E75" t="s">
        <v>8</v>
      </c>
      <c r="F75" t="s">
        <v>8</v>
      </c>
      <c r="G75" t="str">
        <f t="shared" si="0"/>
        <v>03</v>
      </c>
      <c r="H75" t="str">
        <f t="shared" si="1"/>
        <v>031</v>
      </c>
      <c r="M75" t="s">
        <v>44</v>
      </c>
      <c r="N75">
        <v>1988</v>
      </c>
      <c r="O75" s="6">
        <f t="shared" si="6"/>
        <v>0</v>
      </c>
      <c r="P75" s="6">
        <f t="shared" si="7"/>
        <v>0</v>
      </c>
    </row>
    <row r="76" spans="1:16" x14ac:dyDescent="0.3">
      <c r="A76" t="s">
        <v>6</v>
      </c>
      <c r="B76" t="s">
        <v>25</v>
      </c>
      <c r="C76" t="s">
        <v>2</v>
      </c>
      <c r="D76">
        <v>1989</v>
      </c>
      <c r="E76" t="s">
        <v>8</v>
      </c>
      <c r="F76" t="s">
        <v>8</v>
      </c>
      <c r="G76" t="str">
        <f t="shared" ref="G76:G139" si="8">LEFT(B76,2)</f>
        <v>03</v>
      </c>
      <c r="H76" t="str">
        <f t="shared" ref="H76:H139" si="9">LEFT(B76,3)</f>
        <v>031</v>
      </c>
      <c r="M76" t="s">
        <v>44</v>
      </c>
      <c r="N76">
        <v>1989</v>
      </c>
      <c r="O76" s="6">
        <f t="shared" si="6"/>
        <v>0</v>
      </c>
      <c r="P76" s="6">
        <f t="shared" si="7"/>
        <v>0</v>
      </c>
    </row>
    <row r="77" spans="1:16" x14ac:dyDescent="0.3">
      <c r="A77" t="s">
        <v>6</v>
      </c>
      <c r="B77" t="s">
        <v>25</v>
      </c>
      <c r="C77" t="s">
        <v>2</v>
      </c>
      <c r="D77">
        <v>1990</v>
      </c>
      <c r="E77" t="s">
        <v>8</v>
      </c>
      <c r="F77" t="s">
        <v>8</v>
      </c>
      <c r="G77" t="str">
        <f t="shared" si="8"/>
        <v>03</v>
      </c>
      <c r="H77" t="str">
        <f t="shared" si="9"/>
        <v>031</v>
      </c>
      <c r="M77" t="s">
        <v>44</v>
      </c>
      <c r="N77">
        <v>1990</v>
      </c>
      <c r="O77" s="6">
        <f t="shared" si="6"/>
        <v>0</v>
      </c>
      <c r="P77" s="6">
        <f t="shared" si="7"/>
        <v>0</v>
      </c>
    </row>
    <row r="78" spans="1:16" x14ac:dyDescent="0.3">
      <c r="A78" t="s">
        <v>6</v>
      </c>
      <c r="B78" t="s">
        <v>25</v>
      </c>
      <c r="C78" t="s">
        <v>2</v>
      </c>
      <c r="D78">
        <v>1991</v>
      </c>
      <c r="E78" t="s">
        <v>8</v>
      </c>
      <c r="F78" t="s">
        <v>8</v>
      </c>
      <c r="G78" t="str">
        <f t="shared" si="8"/>
        <v>03</v>
      </c>
      <c r="H78" t="str">
        <f t="shared" si="9"/>
        <v>031</v>
      </c>
      <c r="M78" t="s">
        <v>44</v>
      </c>
      <c r="N78">
        <v>1991</v>
      </c>
      <c r="O78" s="6">
        <f t="shared" si="6"/>
        <v>0</v>
      </c>
      <c r="P78" s="6">
        <f t="shared" si="7"/>
        <v>0</v>
      </c>
    </row>
    <row r="79" spans="1:16" x14ac:dyDescent="0.3">
      <c r="A79" t="s">
        <v>6</v>
      </c>
      <c r="B79" t="s">
        <v>25</v>
      </c>
      <c r="C79" t="s">
        <v>2</v>
      </c>
      <c r="D79">
        <v>1992</v>
      </c>
      <c r="E79" t="s">
        <v>8</v>
      </c>
      <c r="F79" t="s">
        <v>8</v>
      </c>
      <c r="G79" t="str">
        <f t="shared" si="8"/>
        <v>03</v>
      </c>
      <c r="H79" t="str">
        <f t="shared" si="9"/>
        <v>031</v>
      </c>
      <c r="M79" t="s">
        <v>44</v>
      </c>
      <c r="N79">
        <v>1992</v>
      </c>
      <c r="O79" s="6">
        <f t="shared" si="6"/>
        <v>0</v>
      </c>
      <c r="P79" s="6">
        <f t="shared" si="7"/>
        <v>0</v>
      </c>
    </row>
    <row r="80" spans="1:16" x14ac:dyDescent="0.3">
      <c r="A80" t="s">
        <v>6</v>
      </c>
      <c r="B80" t="s">
        <v>25</v>
      </c>
      <c r="C80" t="s">
        <v>2</v>
      </c>
      <c r="D80">
        <v>1993</v>
      </c>
      <c r="E80" t="s">
        <v>8</v>
      </c>
      <c r="F80" t="s">
        <v>8</v>
      </c>
      <c r="G80" t="str">
        <f t="shared" si="8"/>
        <v>03</v>
      </c>
      <c r="H80" t="str">
        <f t="shared" si="9"/>
        <v>031</v>
      </c>
      <c r="M80" t="s">
        <v>44</v>
      </c>
      <c r="N80">
        <v>1993</v>
      </c>
      <c r="O80" s="6">
        <f t="shared" si="6"/>
        <v>0</v>
      </c>
      <c r="P80" s="6">
        <f t="shared" si="7"/>
        <v>0</v>
      </c>
    </row>
    <row r="81" spans="1:16" x14ac:dyDescent="0.3">
      <c r="A81" t="s">
        <v>6</v>
      </c>
      <c r="B81" t="s">
        <v>25</v>
      </c>
      <c r="C81" t="s">
        <v>2</v>
      </c>
      <c r="D81">
        <v>1994</v>
      </c>
      <c r="E81" t="s">
        <v>8</v>
      </c>
      <c r="F81" t="s">
        <v>8</v>
      </c>
      <c r="G81" t="str">
        <f t="shared" si="8"/>
        <v>03</v>
      </c>
      <c r="H81" t="str">
        <f t="shared" si="9"/>
        <v>031</v>
      </c>
      <c r="M81" t="s">
        <v>44</v>
      </c>
      <c r="N81">
        <v>1994</v>
      </c>
      <c r="O81" s="6">
        <f t="shared" si="6"/>
        <v>0</v>
      </c>
      <c r="P81" s="6">
        <f t="shared" si="7"/>
        <v>0</v>
      </c>
    </row>
    <row r="82" spans="1:16" x14ac:dyDescent="0.3">
      <c r="A82" t="s">
        <v>6</v>
      </c>
      <c r="B82" t="s">
        <v>25</v>
      </c>
      <c r="C82" t="s">
        <v>2</v>
      </c>
      <c r="D82">
        <v>1995</v>
      </c>
      <c r="E82" t="s">
        <v>8</v>
      </c>
      <c r="F82" t="s">
        <v>8</v>
      </c>
      <c r="G82" t="str">
        <f t="shared" si="8"/>
        <v>03</v>
      </c>
      <c r="H82" t="str">
        <f t="shared" si="9"/>
        <v>031</v>
      </c>
      <c r="M82" t="s">
        <v>44</v>
      </c>
      <c r="N82">
        <v>1995</v>
      </c>
      <c r="O82" s="6">
        <f t="shared" si="6"/>
        <v>0</v>
      </c>
      <c r="P82" s="6">
        <f t="shared" si="7"/>
        <v>0</v>
      </c>
    </row>
    <row r="83" spans="1:16" x14ac:dyDescent="0.3">
      <c r="A83" t="s">
        <v>6</v>
      </c>
      <c r="B83" t="s">
        <v>25</v>
      </c>
      <c r="C83" t="s">
        <v>2</v>
      </c>
      <c r="D83">
        <v>1996</v>
      </c>
      <c r="E83" t="s">
        <v>8</v>
      </c>
      <c r="F83" t="s">
        <v>8</v>
      </c>
      <c r="G83" t="str">
        <f t="shared" si="8"/>
        <v>03</v>
      </c>
      <c r="H83" t="str">
        <f t="shared" si="9"/>
        <v>031</v>
      </c>
      <c r="M83" t="s">
        <v>44</v>
      </c>
      <c r="N83">
        <v>1996</v>
      </c>
      <c r="O83" s="6">
        <f t="shared" si="6"/>
        <v>0</v>
      </c>
      <c r="P83" s="6">
        <f t="shared" si="7"/>
        <v>0</v>
      </c>
    </row>
    <row r="84" spans="1:16" x14ac:dyDescent="0.3">
      <c r="A84" t="s">
        <v>6</v>
      </c>
      <c r="B84" t="s">
        <v>25</v>
      </c>
      <c r="C84" t="s">
        <v>2</v>
      </c>
      <c r="D84">
        <v>1997</v>
      </c>
      <c r="E84" t="s">
        <v>8</v>
      </c>
      <c r="F84" t="s">
        <v>8</v>
      </c>
      <c r="G84" t="str">
        <f t="shared" si="8"/>
        <v>03</v>
      </c>
      <c r="H84" t="str">
        <f t="shared" si="9"/>
        <v>031</v>
      </c>
      <c r="M84" t="s">
        <v>44</v>
      </c>
      <c r="N84">
        <v>1997</v>
      </c>
      <c r="O84" s="6">
        <f t="shared" si="6"/>
        <v>0</v>
      </c>
      <c r="P84" s="6">
        <f t="shared" si="7"/>
        <v>0</v>
      </c>
    </row>
    <row r="85" spans="1:16" x14ac:dyDescent="0.3">
      <c r="A85" t="s">
        <v>6</v>
      </c>
      <c r="B85" t="s">
        <v>25</v>
      </c>
      <c r="C85" t="s">
        <v>2</v>
      </c>
      <c r="D85">
        <v>1998</v>
      </c>
      <c r="E85" t="s">
        <v>8</v>
      </c>
      <c r="F85" t="s">
        <v>8</v>
      </c>
      <c r="G85" t="str">
        <f t="shared" si="8"/>
        <v>03</v>
      </c>
      <c r="H85" t="str">
        <f t="shared" si="9"/>
        <v>031</v>
      </c>
      <c r="M85" t="s">
        <v>44</v>
      </c>
      <c r="N85">
        <v>1998</v>
      </c>
      <c r="O85" s="6">
        <f t="shared" si="6"/>
        <v>0</v>
      </c>
      <c r="P85" s="6">
        <f t="shared" si="7"/>
        <v>0</v>
      </c>
    </row>
    <row r="86" spans="1:16" x14ac:dyDescent="0.3">
      <c r="A86" t="s">
        <v>6</v>
      </c>
      <c r="B86" t="s">
        <v>25</v>
      </c>
      <c r="C86" t="s">
        <v>2</v>
      </c>
      <c r="D86">
        <v>1999</v>
      </c>
      <c r="E86" t="s">
        <v>8</v>
      </c>
      <c r="F86" t="s">
        <v>8</v>
      </c>
      <c r="G86" t="str">
        <f t="shared" si="8"/>
        <v>03</v>
      </c>
      <c r="H86" t="str">
        <f t="shared" si="9"/>
        <v>031</v>
      </c>
      <c r="M86" t="s">
        <v>44</v>
      </c>
      <c r="N86">
        <v>1999</v>
      </c>
      <c r="O86" s="6">
        <f t="shared" si="6"/>
        <v>0</v>
      </c>
      <c r="P86" s="6">
        <f t="shared" si="7"/>
        <v>0</v>
      </c>
    </row>
    <row r="87" spans="1:16" x14ac:dyDescent="0.3">
      <c r="A87" t="s">
        <v>6</v>
      </c>
      <c r="B87" t="s">
        <v>25</v>
      </c>
      <c r="C87" t="s">
        <v>2</v>
      </c>
      <c r="D87">
        <v>2000</v>
      </c>
      <c r="E87">
        <v>7</v>
      </c>
      <c r="F87">
        <v>0</v>
      </c>
      <c r="G87" t="str">
        <f t="shared" si="8"/>
        <v>03</v>
      </c>
      <c r="H87" t="str">
        <f t="shared" si="9"/>
        <v>031</v>
      </c>
      <c r="M87" t="s">
        <v>44</v>
      </c>
      <c r="N87">
        <v>2000</v>
      </c>
      <c r="O87" s="6">
        <f t="shared" si="6"/>
        <v>4</v>
      </c>
      <c r="P87" s="6">
        <f t="shared" si="7"/>
        <v>0</v>
      </c>
    </row>
    <row r="88" spans="1:16" x14ac:dyDescent="0.3">
      <c r="A88" t="s">
        <v>6</v>
      </c>
      <c r="B88" t="s">
        <v>25</v>
      </c>
      <c r="C88" t="s">
        <v>2</v>
      </c>
      <c r="D88">
        <v>2001</v>
      </c>
      <c r="E88">
        <v>76</v>
      </c>
      <c r="F88">
        <v>1</v>
      </c>
      <c r="G88" t="str">
        <f t="shared" si="8"/>
        <v>03</v>
      </c>
      <c r="H88" t="str">
        <f t="shared" si="9"/>
        <v>031</v>
      </c>
      <c r="M88" t="s">
        <v>44</v>
      </c>
      <c r="N88">
        <v>2001</v>
      </c>
      <c r="O88" s="6">
        <f t="shared" si="6"/>
        <v>33</v>
      </c>
      <c r="P88" s="6">
        <f t="shared" si="7"/>
        <v>0</v>
      </c>
    </row>
    <row r="89" spans="1:16" x14ac:dyDescent="0.3">
      <c r="A89" t="s">
        <v>6</v>
      </c>
      <c r="B89" t="s">
        <v>25</v>
      </c>
      <c r="C89" t="s">
        <v>2</v>
      </c>
      <c r="D89">
        <v>2002</v>
      </c>
      <c r="E89">
        <v>105</v>
      </c>
      <c r="F89">
        <v>1</v>
      </c>
      <c r="G89" t="str">
        <f t="shared" si="8"/>
        <v>03</v>
      </c>
      <c r="H89" t="str">
        <f t="shared" si="9"/>
        <v>031</v>
      </c>
      <c r="M89" t="s">
        <v>44</v>
      </c>
      <c r="N89">
        <v>2002</v>
      </c>
      <c r="O89" s="6">
        <f t="shared" si="6"/>
        <v>58</v>
      </c>
      <c r="P89" s="6">
        <f t="shared" si="7"/>
        <v>1</v>
      </c>
    </row>
    <row r="90" spans="1:16" x14ac:dyDescent="0.3">
      <c r="A90" t="s">
        <v>6</v>
      </c>
      <c r="B90" t="s">
        <v>25</v>
      </c>
      <c r="C90" t="s">
        <v>2</v>
      </c>
      <c r="D90">
        <v>2003</v>
      </c>
      <c r="E90">
        <v>92</v>
      </c>
      <c r="F90">
        <v>1</v>
      </c>
      <c r="G90" t="str">
        <f t="shared" si="8"/>
        <v>03</v>
      </c>
      <c r="H90" t="str">
        <f t="shared" si="9"/>
        <v>031</v>
      </c>
      <c r="M90" t="s">
        <v>44</v>
      </c>
      <c r="N90">
        <v>2003</v>
      </c>
      <c r="O90" s="6">
        <f t="shared" si="6"/>
        <v>40</v>
      </c>
      <c r="P90" s="6">
        <f t="shared" si="7"/>
        <v>0</v>
      </c>
    </row>
    <row r="91" spans="1:16" x14ac:dyDescent="0.3">
      <c r="A91" t="s">
        <v>6</v>
      </c>
      <c r="B91" t="s">
        <v>25</v>
      </c>
      <c r="C91" t="s">
        <v>2</v>
      </c>
      <c r="D91">
        <v>2004</v>
      </c>
      <c r="E91">
        <v>107</v>
      </c>
      <c r="F91">
        <v>1</v>
      </c>
      <c r="G91" t="str">
        <f t="shared" si="8"/>
        <v>03</v>
      </c>
      <c r="H91" t="str">
        <f t="shared" si="9"/>
        <v>031</v>
      </c>
      <c r="M91" t="s">
        <v>44</v>
      </c>
      <c r="N91">
        <v>2004</v>
      </c>
      <c r="O91" s="6">
        <f t="shared" si="6"/>
        <v>37</v>
      </c>
      <c r="P91" s="6">
        <f t="shared" si="7"/>
        <v>0</v>
      </c>
    </row>
    <row r="92" spans="1:16" x14ac:dyDescent="0.3">
      <c r="A92" t="s">
        <v>6</v>
      </c>
      <c r="B92" t="s">
        <v>25</v>
      </c>
      <c r="C92" t="s">
        <v>2</v>
      </c>
      <c r="D92">
        <v>2005</v>
      </c>
      <c r="E92">
        <v>107</v>
      </c>
      <c r="F92">
        <v>1</v>
      </c>
      <c r="G92" t="str">
        <f t="shared" si="8"/>
        <v>03</v>
      </c>
      <c r="H92" t="str">
        <f t="shared" si="9"/>
        <v>031</v>
      </c>
      <c r="M92" t="s">
        <v>44</v>
      </c>
      <c r="N92">
        <v>2005</v>
      </c>
      <c r="O92" s="6">
        <f t="shared" si="6"/>
        <v>63</v>
      </c>
      <c r="P92" s="6">
        <f t="shared" si="7"/>
        <v>1</v>
      </c>
    </row>
    <row r="93" spans="1:16" x14ac:dyDescent="0.3">
      <c r="A93" t="s">
        <v>6</v>
      </c>
      <c r="B93" t="s">
        <v>25</v>
      </c>
      <c r="C93" t="s">
        <v>2</v>
      </c>
      <c r="D93">
        <v>2006</v>
      </c>
      <c r="E93">
        <v>114</v>
      </c>
      <c r="F93">
        <v>1</v>
      </c>
      <c r="G93" t="str">
        <f t="shared" si="8"/>
        <v>03</v>
      </c>
      <c r="H93" t="str">
        <f t="shared" si="9"/>
        <v>031</v>
      </c>
      <c r="M93" t="s">
        <v>44</v>
      </c>
      <c r="N93">
        <v>2006</v>
      </c>
      <c r="O93" s="6">
        <f t="shared" si="6"/>
        <v>59</v>
      </c>
      <c r="P93" s="6">
        <f t="shared" si="7"/>
        <v>1</v>
      </c>
    </row>
    <row r="94" spans="1:16" x14ac:dyDescent="0.3">
      <c r="A94" t="s">
        <v>6</v>
      </c>
      <c r="B94" t="s">
        <v>25</v>
      </c>
      <c r="C94" t="s">
        <v>2</v>
      </c>
      <c r="D94">
        <v>2007</v>
      </c>
      <c r="E94">
        <v>133</v>
      </c>
      <c r="F94">
        <v>1</v>
      </c>
      <c r="G94" t="str">
        <f t="shared" si="8"/>
        <v>03</v>
      </c>
      <c r="H94" t="str">
        <f t="shared" si="9"/>
        <v>031</v>
      </c>
      <c r="M94" t="s">
        <v>44</v>
      </c>
      <c r="N94">
        <v>2007</v>
      </c>
      <c r="O94" s="6">
        <f t="shared" si="6"/>
        <v>49</v>
      </c>
      <c r="P94" s="6">
        <f t="shared" si="7"/>
        <v>0</v>
      </c>
    </row>
    <row r="95" spans="1:16" x14ac:dyDescent="0.3">
      <c r="A95" t="s">
        <v>6</v>
      </c>
      <c r="B95" t="s">
        <v>25</v>
      </c>
      <c r="C95" t="s">
        <v>2</v>
      </c>
      <c r="D95">
        <v>2008</v>
      </c>
      <c r="E95">
        <v>113</v>
      </c>
      <c r="F95">
        <v>1</v>
      </c>
      <c r="G95" t="str">
        <f t="shared" si="8"/>
        <v>03</v>
      </c>
      <c r="H95" t="str">
        <f t="shared" si="9"/>
        <v>031</v>
      </c>
      <c r="M95" t="s">
        <v>44</v>
      </c>
      <c r="N95">
        <v>2008</v>
      </c>
      <c r="O95" s="6">
        <f t="shared" si="6"/>
        <v>39</v>
      </c>
      <c r="P95" s="6">
        <f t="shared" si="7"/>
        <v>0</v>
      </c>
    </row>
    <row r="96" spans="1:16" x14ac:dyDescent="0.3">
      <c r="A96" t="s">
        <v>6</v>
      </c>
      <c r="B96" t="s">
        <v>25</v>
      </c>
      <c r="C96" t="s">
        <v>2</v>
      </c>
      <c r="D96">
        <v>2009</v>
      </c>
      <c r="E96">
        <v>99</v>
      </c>
      <c r="F96">
        <v>1</v>
      </c>
      <c r="G96" t="str">
        <f t="shared" si="8"/>
        <v>03</v>
      </c>
      <c r="H96" t="str">
        <f t="shared" si="9"/>
        <v>031</v>
      </c>
      <c r="M96" t="s">
        <v>44</v>
      </c>
      <c r="N96">
        <v>2009</v>
      </c>
      <c r="O96" s="6">
        <f t="shared" si="6"/>
        <v>48</v>
      </c>
      <c r="P96" s="6">
        <f t="shared" si="7"/>
        <v>0</v>
      </c>
    </row>
    <row r="97" spans="1:16" x14ac:dyDescent="0.3">
      <c r="A97" t="s">
        <v>6</v>
      </c>
      <c r="B97" t="s">
        <v>25</v>
      </c>
      <c r="C97" t="s">
        <v>2</v>
      </c>
      <c r="D97">
        <v>2010</v>
      </c>
      <c r="E97">
        <v>172</v>
      </c>
      <c r="F97">
        <v>2</v>
      </c>
      <c r="G97" t="str">
        <f t="shared" si="8"/>
        <v>03</v>
      </c>
      <c r="H97" t="str">
        <f t="shared" si="9"/>
        <v>031</v>
      </c>
      <c r="M97" t="s">
        <v>44</v>
      </c>
      <c r="N97">
        <v>2010</v>
      </c>
      <c r="O97" s="6">
        <f t="shared" si="6"/>
        <v>47</v>
      </c>
      <c r="P97" s="6">
        <f t="shared" si="7"/>
        <v>0</v>
      </c>
    </row>
    <row r="98" spans="1:16" x14ac:dyDescent="0.3">
      <c r="A98" t="s">
        <v>6</v>
      </c>
      <c r="B98" t="s">
        <v>25</v>
      </c>
      <c r="C98" t="s">
        <v>2</v>
      </c>
      <c r="D98">
        <v>2011</v>
      </c>
      <c r="E98">
        <v>112</v>
      </c>
      <c r="F98">
        <v>1</v>
      </c>
      <c r="G98" t="str">
        <f t="shared" si="8"/>
        <v>03</v>
      </c>
      <c r="H98" t="str">
        <f t="shared" si="9"/>
        <v>031</v>
      </c>
      <c r="M98" t="s">
        <v>44</v>
      </c>
      <c r="N98">
        <v>2011</v>
      </c>
      <c r="O98" s="6">
        <f t="shared" si="6"/>
        <v>42</v>
      </c>
      <c r="P98" s="6">
        <f t="shared" si="7"/>
        <v>0</v>
      </c>
    </row>
    <row r="99" spans="1:16" x14ac:dyDescent="0.3">
      <c r="A99" t="s">
        <v>6</v>
      </c>
      <c r="B99" t="s">
        <v>25</v>
      </c>
      <c r="C99" t="s">
        <v>2</v>
      </c>
      <c r="D99">
        <v>2012</v>
      </c>
      <c r="E99">
        <v>110</v>
      </c>
      <c r="F99">
        <v>1</v>
      </c>
      <c r="G99" t="str">
        <f t="shared" si="8"/>
        <v>03</v>
      </c>
      <c r="H99" t="str">
        <f t="shared" si="9"/>
        <v>031</v>
      </c>
      <c r="M99" t="s">
        <v>44</v>
      </c>
      <c r="N99">
        <v>2012</v>
      </c>
      <c r="O99" s="6">
        <f t="shared" si="6"/>
        <v>42</v>
      </c>
      <c r="P99" s="6">
        <f t="shared" si="7"/>
        <v>0</v>
      </c>
    </row>
    <row r="100" spans="1:16" x14ac:dyDescent="0.3">
      <c r="A100" t="s">
        <v>6</v>
      </c>
      <c r="B100" t="s">
        <v>25</v>
      </c>
      <c r="C100" t="s">
        <v>2</v>
      </c>
      <c r="D100">
        <v>2013</v>
      </c>
      <c r="E100">
        <v>133</v>
      </c>
      <c r="F100">
        <v>1</v>
      </c>
      <c r="G100" t="str">
        <f t="shared" si="8"/>
        <v>03</v>
      </c>
      <c r="H100" t="str">
        <f t="shared" si="9"/>
        <v>031</v>
      </c>
      <c r="M100" t="s">
        <v>44</v>
      </c>
      <c r="N100">
        <v>2013</v>
      </c>
      <c r="O100" s="6">
        <f t="shared" si="6"/>
        <v>62</v>
      </c>
      <c r="P100" s="6">
        <f t="shared" si="7"/>
        <v>1</v>
      </c>
    </row>
    <row r="101" spans="1:16" x14ac:dyDescent="0.3">
      <c r="A101" t="s">
        <v>6</v>
      </c>
      <c r="B101" t="s">
        <v>25</v>
      </c>
      <c r="C101" t="s">
        <v>2</v>
      </c>
      <c r="D101">
        <v>2014</v>
      </c>
      <c r="E101">
        <v>157</v>
      </c>
      <c r="F101">
        <v>2</v>
      </c>
      <c r="G101" t="str">
        <f t="shared" si="8"/>
        <v>03</v>
      </c>
      <c r="H101" t="str">
        <f t="shared" si="9"/>
        <v>031</v>
      </c>
      <c r="M101" t="s">
        <v>44</v>
      </c>
      <c r="N101">
        <v>2014</v>
      </c>
      <c r="O101" s="6">
        <f t="shared" si="6"/>
        <v>74</v>
      </c>
      <c r="P101" s="6">
        <f t="shared" si="7"/>
        <v>1</v>
      </c>
    </row>
    <row r="102" spans="1:16" x14ac:dyDescent="0.3">
      <c r="A102" t="s">
        <v>6</v>
      </c>
      <c r="B102" t="s">
        <v>25</v>
      </c>
      <c r="C102" t="s">
        <v>2</v>
      </c>
      <c r="D102">
        <v>2015</v>
      </c>
      <c r="E102">
        <v>149</v>
      </c>
      <c r="F102">
        <v>2</v>
      </c>
      <c r="G102" t="str">
        <f t="shared" si="8"/>
        <v>03</v>
      </c>
      <c r="H102" t="str">
        <f t="shared" si="9"/>
        <v>031</v>
      </c>
      <c r="M102" t="s">
        <v>44</v>
      </c>
      <c r="N102">
        <v>2015</v>
      </c>
      <c r="O102" s="6">
        <f t="shared" si="6"/>
        <v>67</v>
      </c>
      <c r="P102" s="6">
        <f t="shared" si="7"/>
        <v>1</v>
      </c>
    </row>
    <row r="103" spans="1:16" x14ac:dyDescent="0.3">
      <c r="A103" t="s">
        <v>6</v>
      </c>
      <c r="B103" t="s">
        <v>25</v>
      </c>
      <c r="C103" t="s">
        <v>2</v>
      </c>
      <c r="D103">
        <v>2016</v>
      </c>
      <c r="E103">
        <v>163</v>
      </c>
      <c r="F103">
        <v>2</v>
      </c>
      <c r="G103" t="str">
        <f t="shared" si="8"/>
        <v>03</v>
      </c>
      <c r="H103" t="str">
        <f t="shared" si="9"/>
        <v>031</v>
      </c>
      <c r="M103" t="s">
        <v>44</v>
      </c>
      <c r="N103">
        <v>2016</v>
      </c>
      <c r="O103" s="6">
        <f t="shared" si="6"/>
        <v>76</v>
      </c>
      <c r="P103" s="6">
        <f t="shared" si="7"/>
        <v>1</v>
      </c>
    </row>
    <row r="104" spans="1:16" x14ac:dyDescent="0.3">
      <c r="A104" t="s">
        <v>6</v>
      </c>
      <c r="B104" t="s">
        <v>25</v>
      </c>
      <c r="C104" t="s">
        <v>2</v>
      </c>
      <c r="D104">
        <v>2017</v>
      </c>
      <c r="E104">
        <v>216</v>
      </c>
      <c r="F104">
        <v>2</v>
      </c>
      <c r="G104" t="str">
        <f t="shared" si="8"/>
        <v>03</v>
      </c>
      <c r="H104" t="str">
        <f t="shared" si="9"/>
        <v>031</v>
      </c>
      <c r="M104" t="s">
        <v>44</v>
      </c>
      <c r="N104">
        <v>2017</v>
      </c>
      <c r="O104" s="6">
        <f t="shared" si="6"/>
        <v>105</v>
      </c>
      <c r="P104" s="6">
        <f t="shared" si="7"/>
        <v>1</v>
      </c>
    </row>
    <row r="105" spans="1:16" x14ac:dyDescent="0.3">
      <c r="A105" t="s">
        <v>6</v>
      </c>
      <c r="B105" t="s">
        <v>25</v>
      </c>
      <c r="C105" t="s">
        <v>2</v>
      </c>
      <c r="D105">
        <v>2018</v>
      </c>
      <c r="E105">
        <v>196</v>
      </c>
      <c r="F105">
        <v>2</v>
      </c>
      <c r="G105" t="str">
        <f t="shared" si="8"/>
        <v>03</v>
      </c>
      <c r="H105" t="str">
        <f t="shared" si="9"/>
        <v>031</v>
      </c>
      <c r="M105" t="s">
        <v>44</v>
      </c>
      <c r="N105">
        <v>2018</v>
      </c>
      <c r="O105" s="6">
        <f t="shared" si="6"/>
        <v>122</v>
      </c>
      <c r="P105" s="6">
        <f t="shared" si="7"/>
        <v>1</v>
      </c>
    </row>
    <row r="106" spans="1:16" x14ac:dyDescent="0.3">
      <c r="A106" t="s">
        <v>6</v>
      </c>
      <c r="B106" t="s">
        <v>25</v>
      </c>
      <c r="C106" t="s">
        <v>2</v>
      </c>
      <c r="D106">
        <v>2019</v>
      </c>
      <c r="E106">
        <v>205</v>
      </c>
      <c r="F106">
        <v>2</v>
      </c>
      <c r="G106" t="str">
        <f t="shared" si="8"/>
        <v>03</v>
      </c>
      <c r="H106" t="str">
        <f t="shared" si="9"/>
        <v>031</v>
      </c>
      <c r="M106" t="s">
        <v>44</v>
      </c>
      <c r="N106">
        <v>2019</v>
      </c>
      <c r="O106" s="6">
        <f t="shared" si="6"/>
        <v>94</v>
      </c>
      <c r="P106" s="6">
        <f t="shared" si="7"/>
        <v>1</v>
      </c>
    </row>
    <row r="107" spans="1:16" x14ac:dyDescent="0.3">
      <c r="A107" t="s">
        <v>6</v>
      </c>
      <c r="B107" t="s">
        <v>25</v>
      </c>
      <c r="C107" t="s">
        <v>2</v>
      </c>
      <c r="D107">
        <v>2020</v>
      </c>
      <c r="E107">
        <v>214</v>
      </c>
      <c r="F107">
        <v>2</v>
      </c>
      <c r="G107" t="str">
        <f t="shared" si="8"/>
        <v>03</v>
      </c>
      <c r="H107" t="str">
        <f t="shared" si="9"/>
        <v>031</v>
      </c>
      <c r="M107" t="s">
        <v>44</v>
      </c>
      <c r="N107">
        <v>2020</v>
      </c>
      <c r="O107" s="6">
        <f t="shared" si="6"/>
        <v>111</v>
      </c>
      <c r="P107" s="6">
        <f t="shared" si="7"/>
        <v>1</v>
      </c>
    </row>
    <row r="108" spans="1:16" x14ac:dyDescent="0.3">
      <c r="A108" t="s">
        <v>6</v>
      </c>
      <c r="B108" t="s">
        <v>25</v>
      </c>
      <c r="C108" t="s">
        <v>2</v>
      </c>
      <c r="D108">
        <v>2021</v>
      </c>
      <c r="E108">
        <v>221</v>
      </c>
      <c r="F108">
        <v>2</v>
      </c>
      <c r="G108" t="str">
        <f t="shared" si="8"/>
        <v>03</v>
      </c>
      <c r="H108" t="str">
        <f t="shared" si="9"/>
        <v>031</v>
      </c>
      <c r="M108" t="s">
        <v>44</v>
      </c>
      <c r="N108">
        <v>2021</v>
      </c>
      <c r="O108" s="6">
        <f t="shared" si="6"/>
        <v>78</v>
      </c>
      <c r="P108" s="6">
        <f t="shared" si="7"/>
        <v>1</v>
      </c>
    </row>
    <row r="109" spans="1:16" x14ac:dyDescent="0.3">
      <c r="A109" t="s">
        <v>6</v>
      </c>
      <c r="B109" t="s">
        <v>25</v>
      </c>
      <c r="C109" t="s">
        <v>2</v>
      </c>
      <c r="D109">
        <v>2022</v>
      </c>
      <c r="E109">
        <v>162</v>
      </c>
      <c r="F109">
        <v>2</v>
      </c>
      <c r="G109" t="str">
        <f t="shared" si="8"/>
        <v>03</v>
      </c>
      <c r="H109" t="str">
        <f t="shared" si="9"/>
        <v>031</v>
      </c>
      <c r="M109" t="s">
        <v>44</v>
      </c>
      <c r="N109">
        <v>2022</v>
      </c>
      <c r="O109" s="6">
        <f t="shared" si="6"/>
        <v>103</v>
      </c>
      <c r="P109" s="6">
        <f t="shared" si="7"/>
        <v>1</v>
      </c>
    </row>
    <row r="110" spans="1:16" x14ac:dyDescent="0.3">
      <c r="A110" t="s">
        <v>6</v>
      </c>
      <c r="B110" t="s">
        <v>25</v>
      </c>
      <c r="C110" t="s">
        <v>2</v>
      </c>
      <c r="D110">
        <v>2023</v>
      </c>
      <c r="E110">
        <v>222</v>
      </c>
      <c r="F110">
        <v>2</v>
      </c>
      <c r="G110" t="str">
        <f t="shared" si="8"/>
        <v>03</v>
      </c>
      <c r="H110" t="str">
        <f t="shared" si="9"/>
        <v>031</v>
      </c>
      <c r="M110" t="s">
        <v>44</v>
      </c>
      <c r="N110">
        <v>2023</v>
      </c>
      <c r="O110" s="6">
        <f t="shared" si="6"/>
        <v>103</v>
      </c>
      <c r="P110" s="6">
        <f t="shared" si="7"/>
        <v>1</v>
      </c>
    </row>
    <row r="111" spans="1:16" x14ac:dyDescent="0.3">
      <c r="A111" t="s">
        <v>6</v>
      </c>
      <c r="B111" t="s">
        <v>25</v>
      </c>
      <c r="C111" t="s">
        <v>2</v>
      </c>
      <c r="D111">
        <v>2024</v>
      </c>
      <c r="E111">
        <v>254</v>
      </c>
      <c r="F111">
        <v>2</v>
      </c>
      <c r="G111" t="str">
        <f t="shared" si="8"/>
        <v>03</v>
      </c>
      <c r="H111" t="str">
        <f t="shared" si="9"/>
        <v>031</v>
      </c>
      <c r="M111" t="s">
        <v>44</v>
      </c>
      <c r="N111">
        <v>2024</v>
      </c>
      <c r="O111" s="6">
        <f t="shared" si="6"/>
        <v>90</v>
      </c>
      <c r="P111" s="6">
        <f t="shared" si="7"/>
        <v>1</v>
      </c>
    </row>
    <row r="112" spans="1:16" x14ac:dyDescent="0.3">
      <c r="A112" t="s">
        <v>6</v>
      </c>
      <c r="B112" t="s">
        <v>25</v>
      </c>
      <c r="C112" t="s">
        <v>2</v>
      </c>
      <c r="D112" t="s">
        <v>9</v>
      </c>
      <c r="E112">
        <v>217</v>
      </c>
      <c r="F112">
        <v>2</v>
      </c>
      <c r="G112" t="str">
        <f t="shared" si="8"/>
        <v>03</v>
      </c>
      <c r="H112" t="str">
        <f t="shared" si="9"/>
        <v>031</v>
      </c>
      <c r="M112" t="s">
        <v>44</v>
      </c>
      <c r="N112" t="s">
        <v>9</v>
      </c>
      <c r="O112" s="6">
        <f t="shared" si="6"/>
        <v>86</v>
      </c>
      <c r="P112" s="6">
        <f t="shared" si="7"/>
        <v>1</v>
      </c>
    </row>
    <row r="113" spans="1:8" x14ac:dyDescent="0.3">
      <c r="A113" t="s">
        <v>6</v>
      </c>
      <c r="B113" t="s">
        <v>26</v>
      </c>
      <c r="C113" t="s">
        <v>2</v>
      </c>
      <c r="D113">
        <v>1975</v>
      </c>
      <c r="E113" t="s">
        <v>8</v>
      </c>
      <c r="F113" t="s">
        <v>8</v>
      </c>
      <c r="G113" t="str">
        <f t="shared" si="8"/>
        <v>03</v>
      </c>
      <c r="H113" t="str">
        <f t="shared" si="9"/>
        <v>031</v>
      </c>
    </row>
    <row r="114" spans="1:8" x14ac:dyDescent="0.3">
      <c r="A114" t="s">
        <v>6</v>
      </c>
      <c r="B114" t="s">
        <v>26</v>
      </c>
      <c r="C114" t="s">
        <v>2</v>
      </c>
      <c r="D114">
        <v>1976</v>
      </c>
      <c r="E114" t="s">
        <v>8</v>
      </c>
      <c r="F114" t="s">
        <v>8</v>
      </c>
      <c r="G114" t="str">
        <f t="shared" si="8"/>
        <v>03</v>
      </c>
      <c r="H114" t="str">
        <f t="shared" si="9"/>
        <v>031</v>
      </c>
    </row>
    <row r="115" spans="1:8" x14ac:dyDescent="0.3">
      <c r="A115" t="s">
        <v>6</v>
      </c>
      <c r="B115" t="s">
        <v>26</v>
      </c>
      <c r="C115" t="s">
        <v>2</v>
      </c>
      <c r="D115">
        <v>1977</v>
      </c>
      <c r="E115" t="s">
        <v>8</v>
      </c>
      <c r="F115" t="s">
        <v>8</v>
      </c>
      <c r="G115" t="str">
        <f t="shared" si="8"/>
        <v>03</v>
      </c>
      <c r="H115" t="str">
        <f t="shared" si="9"/>
        <v>031</v>
      </c>
    </row>
    <row r="116" spans="1:8" x14ac:dyDescent="0.3">
      <c r="A116" t="s">
        <v>6</v>
      </c>
      <c r="B116" t="s">
        <v>26</v>
      </c>
      <c r="C116" t="s">
        <v>2</v>
      </c>
      <c r="D116">
        <v>1978</v>
      </c>
      <c r="E116" t="s">
        <v>8</v>
      </c>
      <c r="F116" t="s">
        <v>8</v>
      </c>
      <c r="G116" t="str">
        <f t="shared" si="8"/>
        <v>03</v>
      </c>
      <c r="H116" t="str">
        <f t="shared" si="9"/>
        <v>031</v>
      </c>
    </row>
    <row r="117" spans="1:8" x14ac:dyDescent="0.3">
      <c r="A117" t="s">
        <v>6</v>
      </c>
      <c r="B117" t="s">
        <v>26</v>
      </c>
      <c r="C117" t="s">
        <v>2</v>
      </c>
      <c r="D117">
        <v>1979</v>
      </c>
      <c r="E117" t="s">
        <v>8</v>
      </c>
      <c r="F117" t="s">
        <v>8</v>
      </c>
      <c r="G117" t="str">
        <f t="shared" si="8"/>
        <v>03</v>
      </c>
      <c r="H117" t="str">
        <f t="shared" si="9"/>
        <v>031</v>
      </c>
    </row>
    <row r="118" spans="1:8" x14ac:dyDescent="0.3">
      <c r="A118" t="s">
        <v>6</v>
      </c>
      <c r="B118" t="s">
        <v>26</v>
      </c>
      <c r="C118" t="s">
        <v>2</v>
      </c>
      <c r="D118">
        <v>1980</v>
      </c>
      <c r="E118" t="s">
        <v>8</v>
      </c>
      <c r="F118" t="s">
        <v>8</v>
      </c>
      <c r="G118" t="str">
        <f t="shared" si="8"/>
        <v>03</v>
      </c>
      <c r="H118" t="str">
        <f t="shared" si="9"/>
        <v>031</v>
      </c>
    </row>
    <row r="119" spans="1:8" x14ac:dyDescent="0.3">
      <c r="A119" t="s">
        <v>6</v>
      </c>
      <c r="B119" t="s">
        <v>26</v>
      </c>
      <c r="C119" t="s">
        <v>2</v>
      </c>
      <c r="D119">
        <v>1981</v>
      </c>
      <c r="E119" t="s">
        <v>8</v>
      </c>
      <c r="F119" t="s">
        <v>8</v>
      </c>
      <c r="G119" t="str">
        <f t="shared" si="8"/>
        <v>03</v>
      </c>
      <c r="H119" t="str">
        <f t="shared" si="9"/>
        <v>031</v>
      </c>
    </row>
    <row r="120" spans="1:8" x14ac:dyDescent="0.3">
      <c r="A120" t="s">
        <v>6</v>
      </c>
      <c r="B120" t="s">
        <v>26</v>
      </c>
      <c r="C120" t="s">
        <v>2</v>
      </c>
      <c r="D120">
        <v>1982</v>
      </c>
      <c r="E120" t="s">
        <v>8</v>
      </c>
      <c r="F120" t="s">
        <v>8</v>
      </c>
      <c r="G120" t="str">
        <f t="shared" si="8"/>
        <v>03</v>
      </c>
      <c r="H120" t="str">
        <f t="shared" si="9"/>
        <v>031</v>
      </c>
    </row>
    <row r="121" spans="1:8" x14ac:dyDescent="0.3">
      <c r="A121" t="s">
        <v>6</v>
      </c>
      <c r="B121" t="s">
        <v>26</v>
      </c>
      <c r="C121" t="s">
        <v>2</v>
      </c>
      <c r="D121">
        <v>1983</v>
      </c>
      <c r="E121" t="s">
        <v>8</v>
      </c>
      <c r="F121" t="s">
        <v>8</v>
      </c>
      <c r="G121" t="str">
        <f t="shared" si="8"/>
        <v>03</v>
      </c>
      <c r="H121" t="str">
        <f t="shared" si="9"/>
        <v>031</v>
      </c>
    </row>
    <row r="122" spans="1:8" x14ac:dyDescent="0.3">
      <c r="A122" t="s">
        <v>6</v>
      </c>
      <c r="B122" t="s">
        <v>26</v>
      </c>
      <c r="C122" t="s">
        <v>2</v>
      </c>
      <c r="D122">
        <v>1984</v>
      </c>
      <c r="E122" t="s">
        <v>8</v>
      </c>
      <c r="F122" t="s">
        <v>8</v>
      </c>
      <c r="G122" t="str">
        <f t="shared" si="8"/>
        <v>03</v>
      </c>
      <c r="H122" t="str">
        <f t="shared" si="9"/>
        <v>031</v>
      </c>
    </row>
    <row r="123" spans="1:8" x14ac:dyDescent="0.3">
      <c r="A123" t="s">
        <v>6</v>
      </c>
      <c r="B123" t="s">
        <v>26</v>
      </c>
      <c r="C123" t="s">
        <v>2</v>
      </c>
      <c r="D123">
        <v>1985</v>
      </c>
      <c r="E123" t="s">
        <v>8</v>
      </c>
      <c r="F123" t="s">
        <v>8</v>
      </c>
      <c r="G123" t="str">
        <f t="shared" si="8"/>
        <v>03</v>
      </c>
      <c r="H123" t="str">
        <f t="shared" si="9"/>
        <v>031</v>
      </c>
    </row>
    <row r="124" spans="1:8" x14ac:dyDescent="0.3">
      <c r="A124" t="s">
        <v>6</v>
      </c>
      <c r="B124" t="s">
        <v>26</v>
      </c>
      <c r="C124" t="s">
        <v>2</v>
      </c>
      <c r="D124">
        <v>1986</v>
      </c>
      <c r="E124" t="s">
        <v>8</v>
      </c>
      <c r="F124" t="s">
        <v>8</v>
      </c>
      <c r="G124" t="str">
        <f t="shared" si="8"/>
        <v>03</v>
      </c>
      <c r="H124" t="str">
        <f t="shared" si="9"/>
        <v>031</v>
      </c>
    </row>
    <row r="125" spans="1:8" x14ac:dyDescent="0.3">
      <c r="A125" t="s">
        <v>6</v>
      </c>
      <c r="B125" t="s">
        <v>26</v>
      </c>
      <c r="C125" t="s">
        <v>2</v>
      </c>
      <c r="D125">
        <v>1987</v>
      </c>
      <c r="E125" t="s">
        <v>8</v>
      </c>
      <c r="F125" t="s">
        <v>8</v>
      </c>
      <c r="G125" t="str">
        <f t="shared" si="8"/>
        <v>03</v>
      </c>
      <c r="H125" t="str">
        <f t="shared" si="9"/>
        <v>031</v>
      </c>
    </row>
    <row r="126" spans="1:8" x14ac:dyDescent="0.3">
      <c r="A126" t="s">
        <v>6</v>
      </c>
      <c r="B126" t="s">
        <v>26</v>
      </c>
      <c r="C126" t="s">
        <v>2</v>
      </c>
      <c r="D126">
        <v>1988</v>
      </c>
      <c r="E126" t="s">
        <v>8</v>
      </c>
      <c r="F126" t="s">
        <v>8</v>
      </c>
      <c r="G126" t="str">
        <f t="shared" si="8"/>
        <v>03</v>
      </c>
      <c r="H126" t="str">
        <f t="shared" si="9"/>
        <v>031</v>
      </c>
    </row>
    <row r="127" spans="1:8" x14ac:dyDescent="0.3">
      <c r="A127" t="s">
        <v>6</v>
      </c>
      <c r="B127" t="s">
        <v>26</v>
      </c>
      <c r="C127" t="s">
        <v>2</v>
      </c>
      <c r="D127">
        <v>1989</v>
      </c>
      <c r="E127" t="s">
        <v>8</v>
      </c>
      <c r="F127" t="s">
        <v>8</v>
      </c>
      <c r="G127" t="str">
        <f t="shared" si="8"/>
        <v>03</v>
      </c>
      <c r="H127" t="str">
        <f t="shared" si="9"/>
        <v>031</v>
      </c>
    </row>
    <row r="128" spans="1:8" x14ac:dyDescent="0.3">
      <c r="A128" t="s">
        <v>6</v>
      </c>
      <c r="B128" t="s">
        <v>26</v>
      </c>
      <c r="C128" t="s">
        <v>2</v>
      </c>
      <c r="D128">
        <v>1990</v>
      </c>
      <c r="E128" t="s">
        <v>8</v>
      </c>
      <c r="F128" t="s">
        <v>8</v>
      </c>
      <c r="G128" t="str">
        <f t="shared" si="8"/>
        <v>03</v>
      </c>
      <c r="H128" t="str">
        <f t="shared" si="9"/>
        <v>031</v>
      </c>
    </row>
    <row r="129" spans="1:8" x14ac:dyDescent="0.3">
      <c r="A129" t="s">
        <v>6</v>
      </c>
      <c r="B129" t="s">
        <v>26</v>
      </c>
      <c r="C129" t="s">
        <v>2</v>
      </c>
      <c r="D129">
        <v>1991</v>
      </c>
      <c r="E129" t="s">
        <v>8</v>
      </c>
      <c r="F129" t="s">
        <v>8</v>
      </c>
      <c r="G129" t="str">
        <f t="shared" si="8"/>
        <v>03</v>
      </c>
      <c r="H129" t="str">
        <f t="shared" si="9"/>
        <v>031</v>
      </c>
    </row>
    <row r="130" spans="1:8" x14ac:dyDescent="0.3">
      <c r="A130" t="s">
        <v>6</v>
      </c>
      <c r="B130" t="s">
        <v>26</v>
      </c>
      <c r="C130" t="s">
        <v>2</v>
      </c>
      <c r="D130">
        <v>1992</v>
      </c>
      <c r="E130" t="s">
        <v>8</v>
      </c>
      <c r="F130" t="s">
        <v>8</v>
      </c>
      <c r="G130" t="str">
        <f t="shared" si="8"/>
        <v>03</v>
      </c>
      <c r="H130" t="str">
        <f t="shared" si="9"/>
        <v>031</v>
      </c>
    </row>
    <row r="131" spans="1:8" x14ac:dyDescent="0.3">
      <c r="A131" t="s">
        <v>6</v>
      </c>
      <c r="B131" t="s">
        <v>26</v>
      </c>
      <c r="C131" t="s">
        <v>2</v>
      </c>
      <c r="D131">
        <v>1993</v>
      </c>
      <c r="E131" t="s">
        <v>8</v>
      </c>
      <c r="F131" t="s">
        <v>8</v>
      </c>
      <c r="G131" t="str">
        <f t="shared" si="8"/>
        <v>03</v>
      </c>
      <c r="H131" t="str">
        <f t="shared" si="9"/>
        <v>031</v>
      </c>
    </row>
    <row r="132" spans="1:8" x14ac:dyDescent="0.3">
      <c r="A132" t="s">
        <v>6</v>
      </c>
      <c r="B132" t="s">
        <v>26</v>
      </c>
      <c r="C132" t="s">
        <v>2</v>
      </c>
      <c r="D132">
        <v>1994</v>
      </c>
      <c r="E132" t="s">
        <v>8</v>
      </c>
      <c r="F132" t="s">
        <v>8</v>
      </c>
      <c r="G132" t="str">
        <f t="shared" si="8"/>
        <v>03</v>
      </c>
      <c r="H132" t="str">
        <f t="shared" si="9"/>
        <v>031</v>
      </c>
    </row>
    <row r="133" spans="1:8" x14ac:dyDescent="0.3">
      <c r="A133" t="s">
        <v>6</v>
      </c>
      <c r="B133" t="s">
        <v>26</v>
      </c>
      <c r="C133" t="s">
        <v>2</v>
      </c>
      <c r="D133">
        <v>1995</v>
      </c>
      <c r="E133" t="s">
        <v>8</v>
      </c>
      <c r="F133" t="s">
        <v>8</v>
      </c>
      <c r="G133" t="str">
        <f t="shared" si="8"/>
        <v>03</v>
      </c>
      <c r="H133" t="str">
        <f t="shared" si="9"/>
        <v>031</v>
      </c>
    </row>
    <row r="134" spans="1:8" x14ac:dyDescent="0.3">
      <c r="A134" t="s">
        <v>6</v>
      </c>
      <c r="B134" t="s">
        <v>26</v>
      </c>
      <c r="C134" t="s">
        <v>2</v>
      </c>
      <c r="D134">
        <v>1996</v>
      </c>
      <c r="E134" t="s">
        <v>8</v>
      </c>
      <c r="F134" t="s">
        <v>8</v>
      </c>
      <c r="G134" t="str">
        <f t="shared" si="8"/>
        <v>03</v>
      </c>
      <c r="H134" t="str">
        <f t="shared" si="9"/>
        <v>031</v>
      </c>
    </row>
    <row r="135" spans="1:8" x14ac:dyDescent="0.3">
      <c r="A135" t="s">
        <v>6</v>
      </c>
      <c r="B135" t="s">
        <v>26</v>
      </c>
      <c r="C135" t="s">
        <v>2</v>
      </c>
      <c r="D135">
        <v>1997</v>
      </c>
      <c r="E135" t="s">
        <v>8</v>
      </c>
      <c r="F135" t="s">
        <v>8</v>
      </c>
      <c r="G135" t="str">
        <f t="shared" si="8"/>
        <v>03</v>
      </c>
      <c r="H135" t="str">
        <f t="shared" si="9"/>
        <v>031</v>
      </c>
    </row>
    <row r="136" spans="1:8" x14ac:dyDescent="0.3">
      <c r="A136" t="s">
        <v>6</v>
      </c>
      <c r="B136" t="s">
        <v>26</v>
      </c>
      <c r="C136" t="s">
        <v>2</v>
      </c>
      <c r="D136">
        <v>1998</v>
      </c>
      <c r="E136" t="s">
        <v>8</v>
      </c>
      <c r="F136" t="s">
        <v>8</v>
      </c>
      <c r="G136" t="str">
        <f t="shared" si="8"/>
        <v>03</v>
      </c>
      <c r="H136" t="str">
        <f t="shared" si="9"/>
        <v>031</v>
      </c>
    </row>
    <row r="137" spans="1:8" x14ac:dyDescent="0.3">
      <c r="A137" t="s">
        <v>6</v>
      </c>
      <c r="B137" t="s">
        <v>26</v>
      </c>
      <c r="C137" t="s">
        <v>2</v>
      </c>
      <c r="D137">
        <v>1999</v>
      </c>
      <c r="E137" t="s">
        <v>8</v>
      </c>
      <c r="F137" t="s">
        <v>8</v>
      </c>
      <c r="G137" t="str">
        <f t="shared" si="8"/>
        <v>03</v>
      </c>
      <c r="H137" t="str">
        <f t="shared" si="9"/>
        <v>031</v>
      </c>
    </row>
    <row r="138" spans="1:8" x14ac:dyDescent="0.3">
      <c r="A138" t="s">
        <v>6</v>
      </c>
      <c r="B138" t="s">
        <v>26</v>
      </c>
      <c r="C138" t="s">
        <v>2</v>
      </c>
      <c r="D138">
        <v>2000</v>
      </c>
      <c r="E138">
        <v>3</v>
      </c>
      <c r="F138">
        <v>0</v>
      </c>
      <c r="G138" t="str">
        <f t="shared" si="8"/>
        <v>03</v>
      </c>
      <c r="H138" t="str">
        <f t="shared" si="9"/>
        <v>031</v>
      </c>
    </row>
    <row r="139" spans="1:8" x14ac:dyDescent="0.3">
      <c r="A139" t="s">
        <v>6</v>
      </c>
      <c r="B139" t="s">
        <v>26</v>
      </c>
      <c r="C139" t="s">
        <v>2</v>
      </c>
      <c r="D139">
        <v>2001</v>
      </c>
      <c r="E139">
        <v>6</v>
      </c>
      <c r="F139">
        <v>0</v>
      </c>
      <c r="G139" t="str">
        <f t="shared" si="8"/>
        <v>03</v>
      </c>
      <c r="H139" t="str">
        <f t="shared" si="9"/>
        <v>031</v>
      </c>
    </row>
    <row r="140" spans="1:8" x14ac:dyDescent="0.3">
      <c r="A140" t="s">
        <v>6</v>
      </c>
      <c r="B140" t="s">
        <v>26</v>
      </c>
      <c r="C140" t="s">
        <v>2</v>
      </c>
      <c r="D140">
        <v>2002</v>
      </c>
      <c r="E140">
        <v>10</v>
      </c>
      <c r="F140">
        <v>0</v>
      </c>
      <c r="G140" t="str">
        <f t="shared" ref="G140:G203" si="10">LEFT(B140,2)</f>
        <v>03</v>
      </c>
      <c r="H140" t="str">
        <f t="shared" ref="H140:H203" si="11">LEFT(B140,3)</f>
        <v>031</v>
      </c>
    </row>
    <row r="141" spans="1:8" x14ac:dyDescent="0.3">
      <c r="A141" t="s">
        <v>6</v>
      </c>
      <c r="B141" t="s">
        <v>26</v>
      </c>
      <c r="C141" t="s">
        <v>2</v>
      </c>
      <c r="D141">
        <v>2003</v>
      </c>
      <c r="E141">
        <v>9</v>
      </c>
      <c r="F141">
        <v>0</v>
      </c>
      <c r="G141" t="str">
        <f t="shared" si="10"/>
        <v>03</v>
      </c>
      <c r="H141" t="str">
        <f t="shared" si="11"/>
        <v>031</v>
      </c>
    </row>
    <row r="142" spans="1:8" x14ac:dyDescent="0.3">
      <c r="A142" t="s">
        <v>6</v>
      </c>
      <c r="B142" t="s">
        <v>26</v>
      </c>
      <c r="C142" t="s">
        <v>2</v>
      </c>
      <c r="D142">
        <v>2004</v>
      </c>
      <c r="E142">
        <v>9</v>
      </c>
      <c r="F142">
        <v>0</v>
      </c>
      <c r="G142" t="str">
        <f t="shared" si="10"/>
        <v>03</v>
      </c>
      <c r="H142" t="str">
        <f t="shared" si="11"/>
        <v>031</v>
      </c>
    </row>
    <row r="143" spans="1:8" x14ac:dyDescent="0.3">
      <c r="A143" t="s">
        <v>6</v>
      </c>
      <c r="B143" t="s">
        <v>26</v>
      </c>
      <c r="C143" t="s">
        <v>2</v>
      </c>
      <c r="D143">
        <v>2005</v>
      </c>
      <c r="E143">
        <v>7</v>
      </c>
      <c r="F143">
        <v>0</v>
      </c>
      <c r="G143" t="str">
        <f t="shared" si="10"/>
        <v>03</v>
      </c>
      <c r="H143" t="str">
        <f t="shared" si="11"/>
        <v>031</v>
      </c>
    </row>
    <row r="144" spans="1:8" x14ac:dyDescent="0.3">
      <c r="A144" t="s">
        <v>6</v>
      </c>
      <c r="B144" t="s">
        <v>26</v>
      </c>
      <c r="C144" t="s">
        <v>2</v>
      </c>
      <c r="D144">
        <v>2006</v>
      </c>
      <c r="E144">
        <v>10</v>
      </c>
      <c r="F144">
        <v>0</v>
      </c>
      <c r="G144" t="str">
        <f t="shared" si="10"/>
        <v>03</v>
      </c>
      <c r="H144" t="str">
        <f t="shared" si="11"/>
        <v>031</v>
      </c>
    </row>
    <row r="145" spans="1:8" x14ac:dyDescent="0.3">
      <c r="A145" t="s">
        <v>6</v>
      </c>
      <c r="B145" t="s">
        <v>26</v>
      </c>
      <c r="C145" t="s">
        <v>2</v>
      </c>
      <c r="D145">
        <v>2007</v>
      </c>
      <c r="E145">
        <v>11</v>
      </c>
      <c r="F145">
        <v>0</v>
      </c>
      <c r="G145" t="str">
        <f t="shared" si="10"/>
        <v>03</v>
      </c>
      <c r="H145" t="str">
        <f t="shared" si="11"/>
        <v>031</v>
      </c>
    </row>
    <row r="146" spans="1:8" x14ac:dyDescent="0.3">
      <c r="A146" t="s">
        <v>6</v>
      </c>
      <c r="B146" t="s">
        <v>26</v>
      </c>
      <c r="C146" t="s">
        <v>2</v>
      </c>
      <c r="D146">
        <v>2008</v>
      </c>
      <c r="E146">
        <v>3</v>
      </c>
      <c r="F146">
        <v>0</v>
      </c>
      <c r="G146" t="str">
        <f t="shared" si="10"/>
        <v>03</v>
      </c>
      <c r="H146" t="str">
        <f t="shared" si="11"/>
        <v>031</v>
      </c>
    </row>
    <row r="147" spans="1:8" x14ac:dyDescent="0.3">
      <c r="A147" t="s">
        <v>6</v>
      </c>
      <c r="B147" t="s">
        <v>26</v>
      </c>
      <c r="C147" t="s">
        <v>2</v>
      </c>
      <c r="D147">
        <v>2009</v>
      </c>
      <c r="E147">
        <v>12</v>
      </c>
      <c r="F147">
        <v>0</v>
      </c>
      <c r="G147" t="str">
        <f t="shared" si="10"/>
        <v>03</v>
      </c>
      <c r="H147" t="str">
        <f t="shared" si="11"/>
        <v>031</v>
      </c>
    </row>
    <row r="148" spans="1:8" x14ac:dyDescent="0.3">
      <c r="A148" t="s">
        <v>6</v>
      </c>
      <c r="B148" t="s">
        <v>26</v>
      </c>
      <c r="C148" t="s">
        <v>2</v>
      </c>
      <c r="D148">
        <v>2010</v>
      </c>
      <c r="E148">
        <v>10</v>
      </c>
      <c r="F148">
        <v>0</v>
      </c>
      <c r="G148" t="str">
        <f t="shared" si="10"/>
        <v>03</v>
      </c>
      <c r="H148" t="str">
        <f t="shared" si="11"/>
        <v>031</v>
      </c>
    </row>
    <row r="149" spans="1:8" x14ac:dyDescent="0.3">
      <c r="A149" t="s">
        <v>6</v>
      </c>
      <c r="B149" t="s">
        <v>26</v>
      </c>
      <c r="C149" t="s">
        <v>2</v>
      </c>
      <c r="D149">
        <v>2011</v>
      </c>
      <c r="E149">
        <v>4</v>
      </c>
      <c r="F149">
        <v>0</v>
      </c>
      <c r="G149" t="str">
        <f t="shared" si="10"/>
        <v>03</v>
      </c>
      <c r="H149" t="str">
        <f t="shared" si="11"/>
        <v>031</v>
      </c>
    </row>
    <row r="150" spans="1:8" x14ac:dyDescent="0.3">
      <c r="A150" t="s">
        <v>6</v>
      </c>
      <c r="B150" t="s">
        <v>26</v>
      </c>
      <c r="C150" t="s">
        <v>2</v>
      </c>
      <c r="D150">
        <v>2012</v>
      </c>
      <c r="E150">
        <v>10</v>
      </c>
      <c r="F150">
        <v>0</v>
      </c>
      <c r="G150" t="str">
        <f t="shared" si="10"/>
        <v>03</v>
      </c>
      <c r="H150" t="str">
        <f t="shared" si="11"/>
        <v>031</v>
      </c>
    </row>
    <row r="151" spans="1:8" x14ac:dyDescent="0.3">
      <c r="A151" t="s">
        <v>6</v>
      </c>
      <c r="B151" t="s">
        <v>26</v>
      </c>
      <c r="C151" t="s">
        <v>2</v>
      </c>
      <c r="D151">
        <v>2013</v>
      </c>
      <c r="E151">
        <v>12</v>
      </c>
      <c r="F151">
        <v>0</v>
      </c>
      <c r="G151" t="str">
        <f t="shared" si="10"/>
        <v>03</v>
      </c>
      <c r="H151" t="str">
        <f t="shared" si="11"/>
        <v>031</v>
      </c>
    </row>
    <row r="152" spans="1:8" x14ac:dyDescent="0.3">
      <c r="A152" t="s">
        <v>6</v>
      </c>
      <c r="B152" t="s">
        <v>26</v>
      </c>
      <c r="C152" t="s">
        <v>2</v>
      </c>
      <c r="D152">
        <v>2014</v>
      </c>
      <c r="E152">
        <v>11</v>
      </c>
      <c r="F152">
        <v>0</v>
      </c>
      <c r="G152" t="str">
        <f t="shared" si="10"/>
        <v>03</v>
      </c>
      <c r="H152" t="str">
        <f t="shared" si="11"/>
        <v>031</v>
      </c>
    </row>
    <row r="153" spans="1:8" x14ac:dyDescent="0.3">
      <c r="A153" t="s">
        <v>6</v>
      </c>
      <c r="B153" t="s">
        <v>26</v>
      </c>
      <c r="C153" t="s">
        <v>2</v>
      </c>
      <c r="D153">
        <v>2015</v>
      </c>
      <c r="E153">
        <v>9</v>
      </c>
      <c r="F153">
        <v>0</v>
      </c>
      <c r="G153" t="str">
        <f t="shared" si="10"/>
        <v>03</v>
      </c>
      <c r="H153" t="str">
        <f t="shared" si="11"/>
        <v>031</v>
      </c>
    </row>
    <row r="154" spans="1:8" x14ac:dyDescent="0.3">
      <c r="A154" t="s">
        <v>6</v>
      </c>
      <c r="B154" t="s">
        <v>26</v>
      </c>
      <c r="C154" t="s">
        <v>2</v>
      </c>
      <c r="D154">
        <v>2016</v>
      </c>
      <c r="E154">
        <v>2</v>
      </c>
      <c r="F154">
        <v>0</v>
      </c>
      <c r="G154" t="str">
        <f t="shared" si="10"/>
        <v>03</v>
      </c>
      <c r="H154" t="str">
        <f t="shared" si="11"/>
        <v>031</v>
      </c>
    </row>
    <row r="155" spans="1:8" x14ac:dyDescent="0.3">
      <c r="A155" t="s">
        <v>6</v>
      </c>
      <c r="B155" t="s">
        <v>26</v>
      </c>
      <c r="C155" t="s">
        <v>2</v>
      </c>
      <c r="D155">
        <v>2017</v>
      </c>
      <c r="E155">
        <v>7</v>
      </c>
      <c r="F155">
        <v>0</v>
      </c>
      <c r="G155" t="str">
        <f t="shared" si="10"/>
        <v>03</v>
      </c>
      <c r="H155" t="str">
        <f t="shared" si="11"/>
        <v>031</v>
      </c>
    </row>
    <row r="156" spans="1:8" x14ac:dyDescent="0.3">
      <c r="A156" t="s">
        <v>6</v>
      </c>
      <c r="B156" t="s">
        <v>26</v>
      </c>
      <c r="C156" t="s">
        <v>2</v>
      </c>
      <c r="D156">
        <v>2018</v>
      </c>
      <c r="E156">
        <v>8</v>
      </c>
      <c r="F156">
        <v>0</v>
      </c>
      <c r="G156" t="str">
        <f t="shared" si="10"/>
        <v>03</v>
      </c>
      <c r="H156" t="str">
        <f t="shared" si="11"/>
        <v>031</v>
      </c>
    </row>
    <row r="157" spans="1:8" x14ac:dyDescent="0.3">
      <c r="A157" t="s">
        <v>6</v>
      </c>
      <c r="B157" t="s">
        <v>26</v>
      </c>
      <c r="C157" t="s">
        <v>2</v>
      </c>
      <c r="D157">
        <v>2019</v>
      </c>
      <c r="E157">
        <v>9</v>
      </c>
      <c r="F157">
        <v>0</v>
      </c>
      <c r="G157" t="str">
        <f t="shared" si="10"/>
        <v>03</v>
      </c>
      <c r="H157" t="str">
        <f t="shared" si="11"/>
        <v>031</v>
      </c>
    </row>
    <row r="158" spans="1:8" x14ac:dyDescent="0.3">
      <c r="A158" t="s">
        <v>6</v>
      </c>
      <c r="B158" t="s">
        <v>26</v>
      </c>
      <c r="C158" t="s">
        <v>2</v>
      </c>
      <c r="D158">
        <v>2020</v>
      </c>
      <c r="E158">
        <v>29</v>
      </c>
      <c r="F158">
        <v>0</v>
      </c>
      <c r="G158" t="str">
        <f t="shared" si="10"/>
        <v>03</v>
      </c>
      <c r="H158" t="str">
        <f t="shared" si="11"/>
        <v>031</v>
      </c>
    </row>
    <row r="159" spans="1:8" x14ac:dyDescent="0.3">
      <c r="A159" t="s">
        <v>6</v>
      </c>
      <c r="B159" t="s">
        <v>26</v>
      </c>
      <c r="C159" t="s">
        <v>2</v>
      </c>
      <c r="D159">
        <v>2021</v>
      </c>
      <c r="E159">
        <v>14</v>
      </c>
      <c r="F159">
        <v>0</v>
      </c>
      <c r="G159" t="str">
        <f t="shared" si="10"/>
        <v>03</v>
      </c>
      <c r="H159" t="str">
        <f t="shared" si="11"/>
        <v>031</v>
      </c>
    </row>
    <row r="160" spans="1:8" x14ac:dyDescent="0.3">
      <c r="A160" t="s">
        <v>6</v>
      </c>
      <c r="B160" t="s">
        <v>26</v>
      </c>
      <c r="C160" t="s">
        <v>2</v>
      </c>
      <c r="D160">
        <v>2022</v>
      </c>
      <c r="E160">
        <v>16</v>
      </c>
      <c r="F160">
        <v>0</v>
      </c>
      <c r="G160" t="str">
        <f t="shared" si="10"/>
        <v>03</v>
      </c>
      <c r="H160" t="str">
        <f t="shared" si="11"/>
        <v>031</v>
      </c>
    </row>
    <row r="161" spans="1:8" x14ac:dyDescent="0.3">
      <c r="A161" t="s">
        <v>6</v>
      </c>
      <c r="B161" t="s">
        <v>26</v>
      </c>
      <c r="C161" t="s">
        <v>2</v>
      </c>
      <c r="D161">
        <v>2023</v>
      </c>
      <c r="E161">
        <v>19</v>
      </c>
      <c r="F161">
        <v>0</v>
      </c>
      <c r="G161" t="str">
        <f t="shared" si="10"/>
        <v>03</v>
      </c>
      <c r="H161" t="str">
        <f t="shared" si="11"/>
        <v>031</v>
      </c>
    </row>
    <row r="162" spans="1:8" x14ac:dyDescent="0.3">
      <c r="A162" t="s">
        <v>6</v>
      </c>
      <c r="B162" t="s">
        <v>26</v>
      </c>
      <c r="C162" t="s">
        <v>2</v>
      </c>
      <c r="D162">
        <v>2024</v>
      </c>
      <c r="E162">
        <v>12</v>
      </c>
      <c r="F162">
        <v>0</v>
      </c>
      <c r="G162" t="str">
        <f t="shared" si="10"/>
        <v>03</v>
      </c>
      <c r="H162" t="str">
        <f t="shared" si="11"/>
        <v>031</v>
      </c>
    </row>
    <row r="163" spans="1:8" x14ac:dyDescent="0.3">
      <c r="A163" t="s">
        <v>6</v>
      </c>
      <c r="B163" t="s">
        <v>26</v>
      </c>
      <c r="C163" t="s">
        <v>2</v>
      </c>
      <c r="D163" t="s">
        <v>9</v>
      </c>
      <c r="E163">
        <v>16</v>
      </c>
      <c r="F163">
        <v>0</v>
      </c>
      <c r="G163" t="str">
        <f t="shared" si="10"/>
        <v>03</v>
      </c>
      <c r="H163" t="str">
        <f t="shared" si="11"/>
        <v>031</v>
      </c>
    </row>
    <row r="164" spans="1:8" x14ac:dyDescent="0.3">
      <c r="A164" t="s">
        <v>6</v>
      </c>
      <c r="B164" t="s">
        <v>27</v>
      </c>
      <c r="C164" t="s">
        <v>2</v>
      </c>
      <c r="D164">
        <v>1975</v>
      </c>
      <c r="E164" t="s">
        <v>8</v>
      </c>
      <c r="F164" t="s">
        <v>8</v>
      </c>
      <c r="G164" t="str">
        <f t="shared" si="10"/>
        <v>03</v>
      </c>
      <c r="H164" t="str">
        <f t="shared" si="11"/>
        <v>031</v>
      </c>
    </row>
    <row r="165" spans="1:8" x14ac:dyDescent="0.3">
      <c r="A165" t="s">
        <v>6</v>
      </c>
      <c r="B165" t="s">
        <v>27</v>
      </c>
      <c r="C165" t="s">
        <v>2</v>
      </c>
      <c r="D165">
        <v>1976</v>
      </c>
      <c r="E165" t="s">
        <v>8</v>
      </c>
      <c r="F165" t="s">
        <v>8</v>
      </c>
      <c r="G165" t="str">
        <f t="shared" si="10"/>
        <v>03</v>
      </c>
      <c r="H165" t="str">
        <f t="shared" si="11"/>
        <v>031</v>
      </c>
    </row>
    <row r="166" spans="1:8" x14ac:dyDescent="0.3">
      <c r="A166" t="s">
        <v>6</v>
      </c>
      <c r="B166" t="s">
        <v>27</v>
      </c>
      <c r="C166" t="s">
        <v>2</v>
      </c>
      <c r="D166">
        <v>1977</v>
      </c>
      <c r="E166" t="s">
        <v>8</v>
      </c>
      <c r="F166" t="s">
        <v>8</v>
      </c>
      <c r="G166" t="str">
        <f t="shared" si="10"/>
        <v>03</v>
      </c>
      <c r="H166" t="str">
        <f t="shared" si="11"/>
        <v>031</v>
      </c>
    </row>
    <row r="167" spans="1:8" x14ac:dyDescent="0.3">
      <c r="A167" t="s">
        <v>6</v>
      </c>
      <c r="B167" t="s">
        <v>27</v>
      </c>
      <c r="C167" t="s">
        <v>2</v>
      </c>
      <c r="D167">
        <v>1978</v>
      </c>
      <c r="E167" t="s">
        <v>8</v>
      </c>
      <c r="F167" t="s">
        <v>8</v>
      </c>
      <c r="G167" t="str">
        <f t="shared" si="10"/>
        <v>03</v>
      </c>
      <c r="H167" t="str">
        <f t="shared" si="11"/>
        <v>031</v>
      </c>
    </row>
    <row r="168" spans="1:8" x14ac:dyDescent="0.3">
      <c r="A168" t="s">
        <v>6</v>
      </c>
      <c r="B168" t="s">
        <v>27</v>
      </c>
      <c r="C168" t="s">
        <v>2</v>
      </c>
      <c r="D168">
        <v>1979</v>
      </c>
      <c r="E168" t="s">
        <v>8</v>
      </c>
      <c r="F168" t="s">
        <v>8</v>
      </c>
      <c r="G168" t="str">
        <f t="shared" si="10"/>
        <v>03</v>
      </c>
      <c r="H168" t="str">
        <f t="shared" si="11"/>
        <v>031</v>
      </c>
    </row>
    <row r="169" spans="1:8" x14ac:dyDescent="0.3">
      <c r="A169" t="s">
        <v>6</v>
      </c>
      <c r="B169" t="s">
        <v>27</v>
      </c>
      <c r="C169" t="s">
        <v>2</v>
      </c>
      <c r="D169">
        <v>1980</v>
      </c>
      <c r="E169" t="s">
        <v>8</v>
      </c>
      <c r="F169" t="s">
        <v>8</v>
      </c>
      <c r="G169" t="str">
        <f t="shared" si="10"/>
        <v>03</v>
      </c>
      <c r="H169" t="str">
        <f t="shared" si="11"/>
        <v>031</v>
      </c>
    </row>
    <row r="170" spans="1:8" x14ac:dyDescent="0.3">
      <c r="A170" t="s">
        <v>6</v>
      </c>
      <c r="B170" t="s">
        <v>27</v>
      </c>
      <c r="C170" t="s">
        <v>2</v>
      </c>
      <c r="D170">
        <v>1981</v>
      </c>
      <c r="E170" t="s">
        <v>8</v>
      </c>
      <c r="F170" t="s">
        <v>8</v>
      </c>
      <c r="G170" t="str">
        <f t="shared" si="10"/>
        <v>03</v>
      </c>
      <c r="H170" t="str">
        <f t="shared" si="11"/>
        <v>031</v>
      </c>
    </row>
    <row r="171" spans="1:8" x14ac:dyDescent="0.3">
      <c r="A171" t="s">
        <v>6</v>
      </c>
      <c r="B171" t="s">
        <v>27</v>
      </c>
      <c r="C171" t="s">
        <v>2</v>
      </c>
      <c r="D171">
        <v>1982</v>
      </c>
      <c r="E171" t="s">
        <v>8</v>
      </c>
      <c r="F171" t="s">
        <v>8</v>
      </c>
      <c r="G171" t="str">
        <f t="shared" si="10"/>
        <v>03</v>
      </c>
      <c r="H171" t="str">
        <f t="shared" si="11"/>
        <v>031</v>
      </c>
    </row>
    <row r="172" spans="1:8" x14ac:dyDescent="0.3">
      <c r="A172" t="s">
        <v>6</v>
      </c>
      <c r="B172" t="s">
        <v>27</v>
      </c>
      <c r="C172" t="s">
        <v>2</v>
      </c>
      <c r="D172">
        <v>1983</v>
      </c>
      <c r="E172" t="s">
        <v>8</v>
      </c>
      <c r="F172" t="s">
        <v>8</v>
      </c>
      <c r="G172" t="str">
        <f t="shared" si="10"/>
        <v>03</v>
      </c>
      <c r="H172" t="str">
        <f t="shared" si="11"/>
        <v>031</v>
      </c>
    </row>
    <row r="173" spans="1:8" x14ac:dyDescent="0.3">
      <c r="A173" t="s">
        <v>6</v>
      </c>
      <c r="B173" t="s">
        <v>27</v>
      </c>
      <c r="C173" t="s">
        <v>2</v>
      </c>
      <c r="D173">
        <v>1984</v>
      </c>
      <c r="E173" t="s">
        <v>8</v>
      </c>
      <c r="F173" t="s">
        <v>8</v>
      </c>
      <c r="G173" t="str">
        <f t="shared" si="10"/>
        <v>03</v>
      </c>
      <c r="H173" t="str">
        <f t="shared" si="11"/>
        <v>031</v>
      </c>
    </row>
    <row r="174" spans="1:8" x14ac:dyDescent="0.3">
      <c r="A174" t="s">
        <v>6</v>
      </c>
      <c r="B174" t="s">
        <v>27</v>
      </c>
      <c r="C174" t="s">
        <v>2</v>
      </c>
      <c r="D174">
        <v>1985</v>
      </c>
      <c r="E174" t="s">
        <v>8</v>
      </c>
      <c r="F174" t="s">
        <v>8</v>
      </c>
      <c r="G174" t="str">
        <f t="shared" si="10"/>
        <v>03</v>
      </c>
      <c r="H174" t="str">
        <f t="shared" si="11"/>
        <v>031</v>
      </c>
    </row>
    <row r="175" spans="1:8" x14ac:dyDescent="0.3">
      <c r="A175" t="s">
        <v>6</v>
      </c>
      <c r="B175" t="s">
        <v>27</v>
      </c>
      <c r="C175" t="s">
        <v>2</v>
      </c>
      <c r="D175">
        <v>1986</v>
      </c>
      <c r="E175" t="s">
        <v>8</v>
      </c>
      <c r="F175" t="s">
        <v>8</v>
      </c>
      <c r="G175" t="str">
        <f t="shared" si="10"/>
        <v>03</v>
      </c>
      <c r="H175" t="str">
        <f t="shared" si="11"/>
        <v>031</v>
      </c>
    </row>
    <row r="176" spans="1:8" x14ac:dyDescent="0.3">
      <c r="A176" t="s">
        <v>6</v>
      </c>
      <c r="B176" t="s">
        <v>27</v>
      </c>
      <c r="C176" t="s">
        <v>2</v>
      </c>
      <c r="D176">
        <v>1987</v>
      </c>
      <c r="E176" t="s">
        <v>8</v>
      </c>
      <c r="F176" t="s">
        <v>8</v>
      </c>
      <c r="G176" t="str">
        <f t="shared" si="10"/>
        <v>03</v>
      </c>
      <c r="H176" t="str">
        <f t="shared" si="11"/>
        <v>031</v>
      </c>
    </row>
    <row r="177" spans="1:8" x14ac:dyDescent="0.3">
      <c r="A177" t="s">
        <v>6</v>
      </c>
      <c r="B177" t="s">
        <v>27</v>
      </c>
      <c r="C177" t="s">
        <v>2</v>
      </c>
      <c r="D177">
        <v>1988</v>
      </c>
      <c r="E177" t="s">
        <v>8</v>
      </c>
      <c r="F177" t="s">
        <v>8</v>
      </c>
      <c r="G177" t="str">
        <f t="shared" si="10"/>
        <v>03</v>
      </c>
      <c r="H177" t="str">
        <f t="shared" si="11"/>
        <v>031</v>
      </c>
    </row>
    <row r="178" spans="1:8" x14ac:dyDescent="0.3">
      <c r="A178" t="s">
        <v>6</v>
      </c>
      <c r="B178" t="s">
        <v>27</v>
      </c>
      <c r="C178" t="s">
        <v>2</v>
      </c>
      <c r="D178">
        <v>1989</v>
      </c>
      <c r="E178" t="s">
        <v>8</v>
      </c>
      <c r="F178" t="s">
        <v>8</v>
      </c>
      <c r="G178" t="str">
        <f t="shared" si="10"/>
        <v>03</v>
      </c>
      <c r="H178" t="str">
        <f t="shared" si="11"/>
        <v>031</v>
      </c>
    </row>
    <row r="179" spans="1:8" x14ac:dyDescent="0.3">
      <c r="A179" t="s">
        <v>6</v>
      </c>
      <c r="B179" t="s">
        <v>27</v>
      </c>
      <c r="C179" t="s">
        <v>2</v>
      </c>
      <c r="D179">
        <v>1990</v>
      </c>
      <c r="E179" t="s">
        <v>8</v>
      </c>
      <c r="F179" t="s">
        <v>8</v>
      </c>
      <c r="G179" t="str">
        <f t="shared" si="10"/>
        <v>03</v>
      </c>
      <c r="H179" t="str">
        <f t="shared" si="11"/>
        <v>031</v>
      </c>
    </row>
    <row r="180" spans="1:8" x14ac:dyDescent="0.3">
      <c r="A180" t="s">
        <v>6</v>
      </c>
      <c r="B180" t="s">
        <v>27</v>
      </c>
      <c r="C180" t="s">
        <v>2</v>
      </c>
      <c r="D180">
        <v>1991</v>
      </c>
      <c r="E180" t="s">
        <v>8</v>
      </c>
      <c r="F180" t="s">
        <v>8</v>
      </c>
      <c r="G180" t="str">
        <f t="shared" si="10"/>
        <v>03</v>
      </c>
      <c r="H180" t="str">
        <f t="shared" si="11"/>
        <v>031</v>
      </c>
    </row>
    <row r="181" spans="1:8" x14ac:dyDescent="0.3">
      <c r="A181" t="s">
        <v>6</v>
      </c>
      <c r="B181" t="s">
        <v>27</v>
      </c>
      <c r="C181" t="s">
        <v>2</v>
      </c>
      <c r="D181">
        <v>1992</v>
      </c>
      <c r="E181" t="s">
        <v>8</v>
      </c>
      <c r="F181" t="s">
        <v>8</v>
      </c>
      <c r="G181" t="str">
        <f t="shared" si="10"/>
        <v>03</v>
      </c>
      <c r="H181" t="str">
        <f t="shared" si="11"/>
        <v>031</v>
      </c>
    </row>
    <row r="182" spans="1:8" x14ac:dyDescent="0.3">
      <c r="A182" t="s">
        <v>6</v>
      </c>
      <c r="B182" t="s">
        <v>27</v>
      </c>
      <c r="C182" t="s">
        <v>2</v>
      </c>
      <c r="D182">
        <v>1993</v>
      </c>
      <c r="E182" t="s">
        <v>8</v>
      </c>
      <c r="F182" t="s">
        <v>8</v>
      </c>
      <c r="G182" t="str">
        <f t="shared" si="10"/>
        <v>03</v>
      </c>
      <c r="H182" t="str">
        <f t="shared" si="11"/>
        <v>031</v>
      </c>
    </row>
    <row r="183" spans="1:8" x14ac:dyDescent="0.3">
      <c r="A183" t="s">
        <v>6</v>
      </c>
      <c r="B183" t="s">
        <v>27</v>
      </c>
      <c r="C183" t="s">
        <v>2</v>
      </c>
      <c r="D183">
        <v>1994</v>
      </c>
      <c r="E183" t="s">
        <v>8</v>
      </c>
      <c r="F183" t="s">
        <v>8</v>
      </c>
      <c r="G183" t="str">
        <f t="shared" si="10"/>
        <v>03</v>
      </c>
      <c r="H183" t="str">
        <f t="shared" si="11"/>
        <v>031</v>
      </c>
    </row>
    <row r="184" spans="1:8" x14ac:dyDescent="0.3">
      <c r="A184" t="s">
        <v>6</v>
      </c>
      <c r="B184" t="s">
        <v>27</v>
      </c>
      <c r="C184" t="s">
        <v>2</v>
      </c>
      <c r="D184">
        <v>1995</v>
      </c>
      <c r="E184" t="s">
        <v>8</v>
      </c>
      <c r="F184" t="s">
        <v>8</v>
      </c>
      <c r="G184" t="str">
        <f t="shared" si="10"/>
        <v>03</v>
      </c>
      <c r="H184" t="str">
        <f t="shared" si="11"/>
        <v>031</v>
      </c>
    </row>
    <row r="185" spans="1:8" x14ac:dyDescent="0.3">
      <c r="A185" t="s">
        <v>6</v>
      </c>
      <c r="B185" t="s">
        <v>27</v>
      </c>
      <c r="C185" t="s">
        <v>2</v>
      </c>
      <c r="D185">
        <v>1996</v>
      </c>
      <c r="E185" t="s">
        <v>8</v>
      </c>
      <c r="F185" t="s">
        <v>8</v>
      </c>
      <c r="G185" t="str">
        <f t="shared" si="10"/>
        <v>03</v>
      </c>
      <c r="H185" t="str">
        <f t="shared" si="11"/>
        <v>031</v>
      </c>
    </row>
    <row r="186" spans="1:8" x14ac:dyDescent="0.3">
      <c r="A186" t="s">
        <v>6</v>
      </c>
      <c r="B186" t="s">
        <v>27</v>
      </c>
      <c r="C186" t="s">
        <v>2</v>
      </c>
      <c r="D186">
        <v>1997</v>
      </c>
      <c r="E186" t="s">
        <v>8</v>
      </c>
      <c r="F186" t="s">
        <v>8</v>
      </c>
      <c r="G186" t="str">
        <f t="shared" si="10"/>
        <v>03</v>
      </c>
      <c r="H186" t="str">
        <f t="shared" si="11"/>
        <v>031</v>
      </c>
    </row>
    <row r="187" spans="1:8" x14ac:dyDescent="0.3">
      <c r="A187" t="s">
        <v>6</v>
      </c>
      <c r="B187" t="s">
        <v>27</v>
      </c>
      <c r="C187" t="s">
        <v>2</v>
      </c>
      <c r="D187">
        <v>1998</v>
      </c>
      <c r="E187" t="s">
        <v>8</v>
      </c>
      <c r="F187" t="s">
        <v>8</v>
      </c>
      <c r="G187" t="str">
        <f t="shared" si="10"/>
        <v>03</v>
      </c>
      <c r="H187" t="str">
        <f t="shared" si="11"/>
        <v>031</v>
      </c>
    </row>
    <row r="188" spans="1:8" x14ac:dyDescent="0.3">
      <c r="A188" t="s">
        <v>6</v>
      </c>
      <c r="B188" t="s">
        <v>27</v>
      </c>
      <c r="C188" t="s">
        <v>2</v>
      </c>
      <c r="D188">
        <v>1999</v>
      </c>
      <c r="E188" t="s">
        <v>8</v>
      </c>
      <c r="F188" t="s">
        <v>8</v>
      </c>
      <c r="G188" t="str">
        <f t="shared" si="10"/>
        <v>03</v>
      </c>
      <c r="H188" t="str">
        <f t="shared" si="11"/>
        <v>031</v>
      </c>
    </row>
    <row r="189" spans="1:8" x14ac:dyDescent="0.3">
      <c r="A189" t="s">
        <v>6</v>
      </c>
      <c r="B189" t="s">
        <v>27</v>
      </c>
      <c r="C189" t="s">
        <v>2</v>
      </c>
      <c r="D189">
        <v>2000</v>
      </c>
      <c r="E189">
        <v>1</v>
      </c>
      <c r="F189">
        <v>0</v>
      </c>
      <c r="G189" t="str">
        <f t="shared" si="10"/>
        <v>03</v>
      </c>
      <c r="H189" t="str">
        <f t="shared" si="11"/>
        <v>031</v>
      </c>
    </row>
    <row r="190" spans="1:8" x14ac:dyDescent="0.3">
      <c r="A190" t="s">
        <v>6</v>
      </c>
      <c r="B190" t="s">
        <v>27</v>
      </c>
      <c r="C190" t="s">
        <v>2</v>
      </c>
      <c r="D190">
        <v>2001</v>
      </c>
      <c r="E190">
        <v>27</v>
      </c>
      <c r="F190">
        <v>0</v>
      </c>
      <c r="G190" t="str">
        <f t="shared" si="10"/>
        <v>03</v>
      </c>
      <c r="H190" t="str">
        <f t="shared" si="11"/>
        <v>031</v>
      </c>
    </row>
    <row r="191" spans="1:8" x14ac:dyDescent="0.3">
      <c r="A191" t="s">
        <v>6</v>
      </c>
      <c r="B191" t="s">
        <v>27</v>
      </c>
      <c r="C191" t="s">
        <v>2</v>
      </c>
      <c r="D191">
        <v>2002</v>
      </c>
      <c r="E191">
        <v>48</v>
      </c>
      <c r="F191">
        <v>1</v>
      </c>
      <c r="G191" t="str">
        <f t="shared" si="10"/>
        <v>03</v>
      </c>
      <c r="H191" t="str">
        <f t="shared" si="11"/>
        <v>031</v>
      </c>
    </row>
    <row r="192" spans="1:8" x14ac:dyDescent="0.3">
      <c r="A192" t="s">
        <v>6</v>
      </c>
      <c r="B192" t="s">
        <v>27</v>
      </c>
      <c r="C192" t="s">
        <v>2</v>
      </c>
      <c r="D192">
        <v>2003</v>
      </c>
      <c r="E192">
        <v>31</v>
      </c>
      <c r="F192">
        <v>0</v>
      </c>
      <c r="G192" t="str">
        <f t="shared" si="10"/>
        <v>03</v>
      </c>
      <c r="H192" t="str">
        <f t="shared" si="11"/>
        <v>031</v>
      </c>
    </row>
    <row r="193" spans="1:8" x14ac:dyDescent="0.3">
      <c r="A193" t="s">
        <v>6</v>
      </c>
      <c r="B193" t="s">
        <v>27</v>
      </c>
      <c r="C193" t="s">
        <v>2</v>
      </c>
      <c r="D193">
        <v>2004</v>
      </c>
      <c r="E193">
        <v>28</v>
      </c>
      <c r="F193">
        <v>0</v>
      </c>
      <c r="G193" t="str">
        <f t="shared" si="10"/>
        <v>03</v>
      </c>
      <c r="H193" t="str">
        <f t="shared" si="11"/>
        <v>031</v>
      </c>
    </row>
    <row r="194" spans="1:8" x14ac:dyDescent="0.3">
      <c r="A194" t="s">
        <v>6</v>
      </c>
      <c r="B194" t="s">
        <v>27</v>
      </c>
      <c r="C194" t="s">
        <v>2</v>
      </c>
      <c r="D194">
        <v>2005</v>
      </c>
      <c r="E194">
        <v>56</v>
      </c>
      <c r="F194">
        <v>1</v>
      </c>
      <c r="G194" t="str">
        <f t="shared" si="10"/>
        <v>03</v>
      </c>
      <c r="H194" t="str">
        <f t="shared" si="11"/>
        <v>031</v>
      </c>
    </row>
    <row r="195" spans="1:8" x14ac:dyDescent="0.3">
      <c r="A195" t="s">
        <v>6</v>
      </c>
      <c r="B195" t="s">
        <v>27</v>
      </c>
      <c r="C195" t="s">
        <v>2</v>
      </c>
      <c r="D195">
        <v>2006</v>
      </c>
      <c r="E195">
        <v>49</v>
      </c>
      <c r="F195">
        <v>1</v>
      </c>
      <c r="G195" t="str">
        <f t="shared" si="10"/>
        <v>03</v>
      </c>
      <c r="H195" t="str">
        <f t="shared" si="11"/>
        <v>031</v>
      </c>
    </row>
    <row r="196" spans="1:8" x14ac:dyDescent="0.3">
      <c r="A196" t="s">
        <v>6</v>
      </c>
      <c r="B196" t="s">
        <v>27</v>
      </c>
      <c r="C196" t="s">
        <v>2</v>
      </c>
      <c r="D196">
        <v>2007</v>
      </c>
      <c r="E196">
        <v>38</v>
      </c>
      <c r="F196">
        <v>0</v>
      </c>
      <c r="G196" t="str">
        <f t="shared" si="10"/>
        <v>03</v>
      </c>
      <c r="H196" t="str">
        <f t="shared" si="11"/>
        <v>031</v>
      </c>
    </row>
    <row r="197" spans="1:8" x14ac:dyDescent="0.3">
      <c r="A197" t="s">
        <v>6</v>
      </c>
      <c r="B197" t="s">
        <v>27</v>
      </c>
      <c r="C197" t="s">
        <v>2</v>
      </c>
      <c r="D197">
        <v>2008</v>
      </c>
      <c r="E197">
        <v>36</v>
      </c>
      <c r="F197">
        <v>0</v>
      </c>
      <c r="G197" t="str">
        <f t="shared" si="10"/>
        <v>03</v>
      </c>
      <c r="H197" t="str">
        <f t="shared" si="11"/>
        <v>031</v>
      </c>
    </row>
    <row r="198" spans="1:8" x14ac:dyDescent="0.3">
      <c r="A198" t="s">
        <v>6</v>
      </c>
      <c r="B198" t="s">
        <v>27</v>
      </c>
      <c r="C198" t="s">
        <v>2</v>
      </c>
      <c r="D198">
        <v>2009</v>
      </c>
      <c r="E198">
        <v>36</v>
      </c>
      <c r="F198">
        <v>0</v>
      </c>
      <c r="G198" t="str">
        <f t="shared" si="10"/>
        <v>03</v>
      </c>
      <c r="H198" t="str">
        <f t="shared" si="11"/>
        <v>031</v>
      </c>
    </row>
    <row r="199" spans="1:8" x14ac:dyDescent="0.3">
      <c r="A199" t="s">
        <v>6</v>
      </c>
      <c r="B199" t="s">
        <v>27</v>
      </c>
      <c r="C199" t="s">
        <v>2</v>
      </c>
      <c r="D199">
        <v>2010</v>
      </c>
      <c r="E199">
        <v>37</v>
      </c>
      <c r="F199">
        <v>0</v>
      </c>
      <c r="G199" t="str">
        <f t="shared" si="10"/>
        <v>03</v>
      </c>
      <c r="H199" t="str">
        <f t="shared" si="11"/>
        <v>031</v>
      </c>
    </row>
    <row r="200" spans="1:8" x14ac:dyDescent="0.3">
      <c r="A200" t="s">
        <v>6</v>
      </c>
      <c r="B200" t="s">
        <v>27</v>
      </c>
      <c r="C200" t="s">
        <v>2</v>
      </c>
      <c r="D200">
        <v>2011</v>
      </c>
      <c r="E200">
        <v>38</v>
      </c>
      <c r="F200">
        <v>0</v>
      </c>
      <c r="G200" t="str">
        <f t="shared" si="10"/>
        <v>03</v>
      </c>
      <c r="H200" t="str">
        <f t="shared" si="11"/>
        <v>031</v>
      </c>
    </row>
    <row r="201" spans="1:8" x14ac:dyDescent="0.3">
      <c r="A201" t="s">
        <v>6</v>
      </c>
      <c r="B201" t="s">
        <v>27</v>
      </c>
      <c r="C201" t="s">
        <v>2</v>
      </c>
      <c r="D201">
        <v>2012</v>
      </c>
      <c r="E201">
        <v>32</v>
      </c>
      <c r="F201">
        <v>0</v>
      </c>
      <c r="G201" t="str">
        <f t="shared" si="10"/>
        <v>03</v>
      </c>
      <c r="H201" t="str">
        <f t="shared" si="11"/>
        <v>031</v>
      </c>
    </row>
    <row r="202" spans="1:8" x14ac:dyDescent="0.3">
      <c r="A202" t="s">
        <v>6</v>
      </c>
      <c r="B202" t="s">
        <v>27</v>
      </c>
      <c r="C202" t="s">
        <v>2</v>
      </c>
      <c r="D202">
        <v>2013</v>
      </c>
      <c r="E202">
        <v>50</v>
      </c>
      <c r="F202">
        <v>1</v>
      </c>
      <c r="G202" t="str">
        <f t="shared" si="10"/>
        <v>03</v>
      </c>
      <c r="H202" t="str">
        <f t="shared" si="11"/>
        <v>031</v>
      </c>
    </row>
    <row r="203" spans="1:8" x14ac:dyDescent="0.3">
      <c r="A203" t="s">
        <v>6</v>
      </c>
      <c r="B203" t="s">
        <v>27</v>
      </c>
      <c r="C203" t="s">
        <v>2</v>
      </c>
      <c r="D203">
        <v>2014</v>
      </c>
      <c r="E203">
        <v>63</v>
      </c>
      <c r="F203">
        <v>1</v>
      </c>
      <c r="G203" t="str">
        <f t="shared" si="10"/>
        <v>03</v>
      </c>
      <c r="H203" t="str">
        <f t="shared" si="11"/>
        <v>031</v>
      </c>
    </row>
    <row r="204" spans="1:8" x14ac:dyDescent="0.3">
      <c r="A204" t="s">
        <v>6</v>
      </c>
      <c r="B204" t="s">
        <v>27</v>
      </c>
      <c r="C204" t="s">
        <v>2</v>
      </c>
      <c r="D204">
        <v>2015</v>
      </c>
      <c r="E204">
        <v>58</v>
      </c>
      <c r="F204">
        <v>1</v>
      </c>
      <c r="G204" t="str">
        <f t="shared" ref="G204:G267" si="12">LEFT(B204,2)</f>
        <v>03</v>
      </c>
      <c r="H204" t="str">
        <f t="shared" ref="H204:H267" si="13">LEFT(B204,3)</f>
        <v>031</v>
      </c>
    </row>
    <row r="205" spans="1:8" x14ac:dyDescent="0.3">
      <c r="A205" t="s">
        <v>6</v>
      </c>
      <c r="B205" t="s">
        <v>27</v>
      </c>
      <c r="C205" t="s">
        <v>2</v>
      </c>
      <c r="D205">
        <v>2016</v>
      </c>
      <c r="E205">
        <v>74</v>
      </c>
      <c r="F205">
        <v>1</v>
      </c>
      <c r="G205" t="str">
        <f t="shared" si="12"/>
        <v>03</v>
      </c>
      <c r="H205" t="str">
        <f t="shared" si="13"/>
        <v>031</v>
      </c>
    </row>
    <row r="206" spans="1:8" x14ac:dyDescent="0.3">
      <c r="A206" t="s">
        <v>6</v>
      </c>
      <c r="B206" t="s">
        <v>27</v>
      </c>
      <c r="C206" t="s">
        <v>2</v>
      </c>
      <c r="D206">
        <v>2017</v>
      </c>
      <c r="E206">
        <v>98</v>
      </c>
      <c r="F206">
        <v>1</v>
      </c>
      <c r="G206" t="str">
        <f t="shared" si="12"/>
        <v>03</v>
      </c>
      <c r="H206" t="str">
        <f t="shared" si="13"/>
        <v>031</v>
      </c>
    </row>
    <row r="207" spans="1:8" x14ac:dyDescent="0.3">
      <c r="A207" t="s">
        <v>6</v>
      </c>
      <c r="B207" t="s">
        <v>27</v>
      </c>
      <c r="C207" t="s">
        <v>2</v>
      </c>
      <c r="D207">
        <v>2018</v>
      </c>
      <c r="E207">
        <v>114</v>
      </c>
      <c r="F207">
        <v>1</v>
      </c>
      <c r="G207" t="str">
        <f t="shared" si="12"/>
        <v>03</v>
      </c>
      <c r="H207" t="str">
        <f t="shared" si="13"/>
        <v>031</v>
      </c>
    </row>
    <row r="208" spans="1:8" x14ac:dyDescent="0.3">
      <c r="A208" t="s">
        <v>6</v>
      </c>
      <c r="B208" t="s">
        <v>27</v>
      </c>
      <c r="C208" t="s">
        <v>2</v>
      </c>
      <c r="D208">
        <v>2019</v>
      </c>
      <c r="E208">
        <v>85</v>
      </c>
      <c r="F208">
        <v>1</v>
      </c>
      <c r="G208" t="str">
        <f t="shared" si="12"/>
        <v>03</v>
      </c>
      <c r="H208" t="str">
        <f t="shared" si="13"/>
        <v>031</v>
      </c>
    </row>
    <row r="209" spans="1:8" x14ac:dyDescent="0.3">
      <c r="A209" t="s">
        <v>6</v>
      </c>
      <c r="B209" t="s">
        <v>27</v>
      </c>
      <c r="C209" t="s">
        <v>2</v>
      </c>
      <c r="D209">
        <v>2020</v>
      </c>
      <c r="E209">
        <v>82</v>
      </c>
      <c r="F209">
        <v>1</v>
      </c>
      <c r="G209" t="str">
        <f t="shared" si="12"/>
        <v>03</v>
      </c>
      <c r="H209" t="str">
        <f t="shared" si="13"/>
        <v>031</v>
      </c>
    </row>
    <row r="210" spans="1:8" x14ac:dyDescent="0.3">
      <c r="A210" t="s">
        <v>6</v>
      </c>
      <c r="B210" t="s">
        <v>27</v>
      </c>
      <c r="C210" t="s">
        <v>2</v>
      </c>
      <c r="D210">
        <v>2021</v>
      </c>
      <c r="E210">
        <v>64</v>
      </c>
      <c r="F210">
        <v>1</v>
      </c>
      <c r="G210" t="str">
        <f t="shared" si="12"/>
        <v>03</v>
      </c>
      <c r="H210" t="str">
        <f t="shared" si="13"/>
        <v>031</v>
      </c>
    </row>
    <row r="211" spans="1:8" x14ac:dyDescent="0.3">
      <c r="A211" t="s">
        <v>6</v>
      </c>
      <c r="B211" t="s">
        <v>27</v>
      </c>
      <c r="C211" t="s">
        <v>2</v>
      </c>
      <c r="D211">
        <v>2022</v>
      </c>
      <c r="E211">
        <v>87</v>
      </c>
      <c r="F211">
        <v>1</v>
      </c>
      <c r="G211" t="str">
        <f t="shared" si="12"/>
        <v>03</v>
      </c>
      <c r="H211" t="str">
        <f t="shared" si="13"/>
        <v>031</v>
      </c>
    </row>
    <row r="212" spans="1:8" x14ac:dyDescent="0.3">
      <c r="A212" t="s">
        <v>6</v>
      </c>
      <c r="B212" t="s">
        <v>27</v>
      </c>
      <c r="C212" t="s">
        <v>2</v>
      </c>
      <c r="D212">
        <v>2023</v>
      </c>
      <c r="E212">
        <v>84</v>
      </c>
      <c r="F212">
        <v>1</v>
      </c>
      <c r="G212" t="str">
        <f t="shared" si="12"/>
        <v>03</v>
      </c>
      <c r="H212" t="str">
        <f t="shared" si="13"/>
        <v>031</v>
      </c>
    </row>
    <row r="213" spans="1:8" x14ac:dyDescent="0.3">
      <c r="A213" t="s">
        <v>6</v>
      </c>
      <c r="B213" t="s">
        <v>27</v>
      </c>
      <c r="C213" t="s">
        <v>2</v>
      </c>
      <c r="D213">
        <v>2024</v>
      </c>
      <c r="E213">
        <v>78</v>
      </c>
      <c r="F213">
        <v>1</v>
      </c>
      <c r="G213" t="str">
        <f t="shared" si="12"/>
        <v>03</v>
      </c>
      <c r="H213" t="str">
        <f t="shared" si="13"/>
        <v>031</v>
      </c>
    </row>
    <row r="214" spans="1:8" x14ac:dyDescent="0.3">
      <c r="A214" t="s">
        <v>6</v>
      </c>
      <c r="B214" t="s">
        <v>27</v>
      </c>
      <c r="C214" t="s">
        <v>2</v>
      </c>
      <c r="D214" t="s">
        <v>9</v>
      </c>
      <c r="E214">
        <v>70</v>
      </c>
      <c r="F214">
        <v>1</v>
      </c>
      <c r="G214" t="str">
        <f t="shared" si="12"/>
        <v>03</v>
      </c>
      <c r="H214" t="str">
        <f t="shared" si="13"/>
        <v>031</v>
      </c>
    </row>
    <row r="215" spans="1:8" x14ac:dyDescent="0.3">
      <c r="A215" t="s">
        <v>6</v>
      </c>
      <c r="B215" t="s">
        <v>28</v>
      </c>
      <c r="C215" t="s">
        <v>2</v>
      </c>
      <c r="D215">
        <v>1975</v>
      </c>
      <c r="E215">
        <v>53</v>
      </c>
      <c r="F215">
        <v>1</v>
      </c>
      <c r="G215" t="str">
        <f t="shared" si="12"/>
        <v>50</v>
      </c>
      <c r="H215" t="str">
        <f t="shared" si="13"/>
        <v>500</v>
      </c>
    </row>
    <row r="216" spans="1:8" x14ac:dyDescent="0.3">
      <c r="A216" t="s">
        <v>6</v>
      </c>
      <c r="B216" t="s">
        <v>28</v>
      </c>
      <c r="C216" t="s">
        <v>2</v>
      </c>
      <c r="D216">
        <v>1976</v>
      </c>
      <c r="E216">
        <v>15</v>
      </c>
      <c r="F216">
        <v>0</v>
      </c>
      <c r="G216" t="str">
        <f t="shared" si="12"/>
        <v>50</v>
      </c>
      <c r="H216" t="str">
        <f t="shared" si="13"/>
        <v>500</v>
      </c>
    </row>
    <row r="217" spans="1:8" x14ac:dyDescent="0.3">
      <c r="A217" t="s">
        <v>6</v>
      </c>
      <c r="B217" t="s">
        <v>28</v>
      </c>
      <c r="C217" t="s">
        <v>2</v>
      </c>
      <c r="D217">
        <v>1977</v>
      </c>
      <c r="E217">
        <v>43</v>
      </c>
      <c r="F217">
        <v>1</v>
      </c>
      <c r="G217" t="str">
        <f t="shared" si="12"/>
        <v>50</v>
      </c>
      <c r="H217" t="str">
        <f t="shared" si="13"/>
        <v>500</v>
      </c>
    </row>
    <row r="218" spans="1:8" x14ac:dyDescent="0.3">
      <c r="A218" t="s">
        <v>6</v>
      </c>
      <c r="B218" t="s">
        <v>28</v>
      </c>
      <c r="C218" t="s">
        <v>2</v>
      </c>
      <c r="D218">
        <v>1978</v>
      </c>
      <c r="E218">
        <v>120</v>
      </c>
      <c r="F218">
        <v>1</v>
      </c>
      <c r="G218" t="str">
        <f t="shared" si="12"/>
        <v>50</v>
      </c>
      <c r="H218" t="str">
        <f t="shared" si="13"/>
        <v>500</v>
      </c>
    </row>
    <row r="219" spans="1:8" x14ac:dyDescent="0.3">
      <c r="A219" t="s">
        <v>6</v>
      </c>
      <c r="B219" t="s">
        <v>28</v>
      </c>
      <c r="C219" t="s">
        <v>2</v>
      </c>
      <c r="D219">
        <v>1979</v>
      </c>
      <c r="E219">
        <v>132</v>
      </c>
      <c r="F219">
        <v>2</v>
      </c>
      <c r="G219" t="str">
        <f t="shared" si="12"/>
        <v>50</v>
      </c>
      <c r="H219" t="str">
        <f t="shared" si="13"/>
        <v>500</v>
      </c>
    </row>
    <row r="220" spans="1:8" x14ac:dyDescent="0.3">
      <c r="A220" t="s">
        <v>6</v>
      </c>
      <c r="B220" t="s">
        <v>28</v>
      </c>
      <c r="C220" t="s">
        <v>2</v>
      </c>
      <c r="D220">
        <v>1980</v>
      </c>
      <c r="E220">
        <v>203</v>
      </c>
      <c r="F220">
        <v>2</v>
      </c>
      <c r="G220" t="str">
        <f t="shared" si="12"/>
        <v>50</v>
      </c>
      <c r="H220" t="str">
        <f t="shared" si="13"/>
        <v>500</v>
      </c>
    </row>
    <row r="221" spans="1:8" x14ac:dyDescent="0.3">
      <c r="A221" t="s">
        <v>6</v>
      </c>
      <c r="B221" t="s">
        <v>28</v>
      </c>
      <c r="C221" t="s">
        <v>2</v>
      </c>
      <c r="D221">
        <v>1981</v>
      </c>
      <c r="E221">
        <v>191</v>
      </c>
      <c r="F221">
        <v>2</v>
      </c>
      <c r="G221" t="str">
        <f t="shared" si="12"/>
        <v>50</v>
      </c>
      <c r="H221" t="str">
        <f t="shared" si="13"/>
        <v>500</v>
      </c>
    </row>
    <row r="222" spans="1:8" x14ac:dyDescent="0.3">
      <c r="A222" t="s">
        <v>6</v>
      </c>
      <c r="B222" t="s">
        <v>28</v>
      </c>
      <c r="C222" t="s">
        <v>2</v>
      </c>
      <c r="D222">
        <v>1982</v>
      </c>
      <c r="E222">
        <v>113</v>
      </c>
      <c r="F222">
        <v>1</v>
      </c>
      <c r="G222" t="str">
        <f t="shared" si="12"/>
        <v>50</v>
      </c>
      <c r="H222" t="str">
        <f t="shared" si="13"/>
        <v>500</v>
      </c>
    </row>
    <row r="223" spans="1:8" x14ac:dyDescent="0.3">
      <c r="A223" t="s">
        <v>6</v>
      </c>
      <c r="B223" t="s">
        <v>28</v>
      </c>
      <c r="C223" t="s">
        <v>2</v>
      </c>
      <c r="D223">
        <v>1983</v>
      </c>
      <c r="E223">
        <v>165</v>
      </c>
      <c r="F223">
        <v>2</v>
      </c>
      <c r="G223" t="str">
        <f t="shared" si="12"/>
        <v>50</v>
      </c>
      <c r="H223" t="str">
        <f t="shared" si="13"/>
        <v>500</v>
      </c>
    </row>
    <row r="224" spans="1:8" x14ac:dyDescent="0.3">
      <c r="A224" t="s">
        <v>6</v>
      </c>
      <c r="B224" t="s">
        <v>28</v>
      </c>
      <c r="C224" t="s">
        <v>2</v>
      </c>
      <c r="D224">
        <v>1984</v>
      </c>
      <c r="E224">
        <v>204</v>
      </c>
      <c r="F224">
        <v>2</v>
      </c>
      <c r="G224" t="str">
        <f t="shared" si="12"/>
        <v>50</v>
      </c>
      <c r="H224" t="str">
        <f t="shared" si="13"/>
        <v>500</v>
      </c>
    </row>
    <row r="225" spans="1:8" x14ac:dyDescent="0.3">
      <c r="A225" t="s">
        <v>6</v>
      </c>
      <c r="B225" t="s">
        <v>28</v>
      </c>
      <c r="C225" t="s">
        <v>2</v>
      </c>
      <c r="D225">
        <v>1985</v>
      </c>
      <c r="E225">
        <v>171</v>
      </c>
      <c r="F225">
        <v>2</v>
      </c>
      <c r="G225" t="str">
        <f t="shared" si="12"/>
        <v>50</v>
      </c>
      <c r="H225" t="str">
        <f t="shared" si="13"/>
        <v>500</v>
      </c>
    </row>
    <row r="226" spans="1:8" x14ac:dyDescent="0.3">
      <c r="A226" t="s">
        <v>6</v>
      </c>
      <c r="B226" t="s">
        <v>28</v>
      </c>
      <c r="C226" t="s">
        <v>2</v>
      </c>
      <c r="D226">
        <v>1986</v>
      </c>
      <c r="E226">
        <v>101</v>
      </c>
      <c r="F226">
        <v>1</v>
      </c>
      <c r="G226" t="str">
        <f t="shared" si="12"/>
        <v>50</v>
      </c>
      <c r="H226" t="str">
        <f t="shared" si="13"/>
        <v>500</v>
      </c>
    </row>
    <row r="227" spans="1:8" x14ac:dyDescent="0.3">
      <c r="A227" t="s">
        <v>6</v>
      </c>
      <c r="B227" t="s">
        <v>28</v>
      </c>
      <c r="C227" t="s">
        <v>2</v>
      </c>
      <c r="D227">
        <v>1987</v>
      </c>
      <c r="E227">
        <v>71</v>
      </c>
      <c r="F227">
        <v>1</v>
      </c>
      <c r="G227" t="str">
        <f t="shared" si="12"/>
        <v>50</v>
      </c>
      <c r="H227" t="str">
        <f t="shared" si="13"/>
        <v>500</v>
      </c>
    </row>
    <row r="228" spans="1:8" x14ac:dyDescent="0.3">
      <c r="A228" t="s">
        <v>6</v>
      </c>
      <c r="B228" t="s">
        <v>28</v>
      </c>
      <c r="C228" t="s">
        <v>2</v>
      </c>
      <c r="D228">
        <v>1988</v>
      </c>
      <c r="E228">
        <v>60</v>
      </c>
      <c r="F228">
        <v>1</v>
      </c>
      <c r="G228" t="str">
        <f t="shared" si="12"/>
        <v>50</v>
      </c>
      <c r="H228" t="str">
        <f t="shared" si="13"/>
        <v>500</v>
      </c>
    </row>
    <row r="229" spans="1:8" x14ac:dyDescent="0.3">
      <c r="A229" t="s">
        <v>6</v>
      </c>
      <c r="B229" t="s">
        <v>28</v>
      </c>
      <c r="C229" t="s">
        <v>2</v>
      </c>
      <c r="D229">
        <v>1989</v>
      </c>
      <c r="E229">
        <v>99</v>
      </c>
      <c r="F229">
        <v>1</v>
      </c>
      <c r="G229" t="str">
        <f t="shared" si="12"/>
        <v>50</v>
      </c>
      <c r="H229" t="str">
        <f t="shared" si="13"/>
        <v>500</v>
      </c>
    </row>
    <row r="230" spans="1:8" x14ac:dyDescent="0.3">
      <c r="A230" t="s">
        <v>6</v>
      </c>
      <c r="B230" t="s">
        <v>28</v>
      </c>
      <c r="C230" t="s">
        <v>2</v>
      </c>
      <c r="D230">
        <v>1990</v>
      </c>
      <c r="E230">
        <v>112</v>
      </c>
      <c r="F230">
        <v>1</v>
      </c>
      <c r="G230" t="str">
        <f t="shared" si="12"/>
        <v>50</v>
      </c>
      <c r="H230" t="str">
        <f t="shared" si="13"/>
        <v>500</v>
      </c>
    </row>
    <row r="231" spans="1:8" x14ac:dyDescent="0.3">
      <c r="A231" t="s">
        <v>6</v>
      </c>
      <c r="B231" t="s">
        <v>28</v>
      </c>
      <c r="C231" t="s">
        <v>2</v>
      </c>
      <c r="D231">
        <v>1991</v>
      </c>
      <c r="E231">
        <v>57</v>
      </c>
      <c r="F231">
        <v>1</v>
      </c>
      <c r="G231" t="str">
        <f t="shared" si="12"/>
        <v>50</v>
      </c>
      <c r="H231" t="str">
        <f t="shared" si="13"/>
        <v>500</v>
      </c>
    </row>
    <row r="232" spans="1:8" x14ac:dyDescent="0.3">
      <c r="A232" t="s">
        <v>6</v>
      </c>
      <c r="B232" t="s">
        <v>28</v>
      </c>
      <c r="C232" t="s">
        <v>2</v>
      </c>
      <c r="D232">
        <v>1992</v>
      </c>
      <c r="E232">
        <v>53</v>
      </c>
      <c r="F232">
        <v>1</v>
      </c>
      <c r="G232" t="str">
        <f t="shared" si="12"/>
        <v>50</v>
      </c>
      <c r="H232" t="str">
        <f t="shared" si="13"/>
        <v>500</v>
      </c>
    </row>
    <row r="233" spans="1:8" x14ac:dyDescent="0.3">
      <c r="A233" t="s">
        <v>6</v>
      </c>
      <c r="B233" t="s">
        <v>28</v>
      </c>
      <c r="C233" t="s">
        <v>2</v>
      </c>
      <c r="D233">
        <v>1993</v>
      </c>
      <c r="E233">
        <v>209</v>
      </c>
      <c r="F233">
        <v>2</v>
      </c>
      <c r="G233" t="str">
        <f t="shared" si="12"/>
        <v>50</v>
      </c>
      <c r="H233" t="str">
        <f t="shared" si="13"/>
        <v>500</v>
      </c>
    </row>
    <row r="234" spans="1:8" x14ac:dyDescent="0.3">
      <c r="A234" t="s">
        <v>6</v>
      </c>
      <c r="B234" t="s">
        <v>28</v>
      </c>
      <c r="C234" t="s">
        <v>2</v>
      </c>
      <c r="D234">
        <v>1994</v>
      </c>
      <c r="E234">
        <v>80</v>
      </c>
      <c r="F234">
        <v>1</v>
      </c>
      <c r="G234" t="str">
        <f t="shared" si="12"/>
        <v>50</v>
      </c>
      <c r="H234" t="str">
        <f t="shared" si="13"/>
        <v>500</v>
      </c>
    </row>
    <row r="235" spans="1:8" x14ac:dyDescent="0.3">
      <c r="A235" t="s">
        <v>6</v>
      </c>
      <c r="B235" t="s">
        <v>28</v>
      </c>
      <c r="C235" t="s">
        <v>2</v>
      </c>
      <c r="D235">
        <v>1995</v>
      </c>
      <c r="E235">
        <v>94</v>
      </c>
      <c r="F235">
        <v>1</v>
      </c>
      <c r="G235" t="str">
        <f t="shared" si="12"/>
        <v>50</v>
      </c>
      <c r="H235" t="str">
        <f t="shared" si="13"/>
        <v>500</v>
      </c>
    </row>
    <row r="236" spans="1:8" x14ac:dyDescent="0.3">
      <c r="A236" t="s">
        <v>6</v>
      </c>
      <c r="B236" t="s">
        <v>28</v>
      </c>
      <c r="C236" t="s">
        <v>2</v>
      </c>
      <c r="D236">
        <v>1996</v>
      </c>
      <c r="E236">
        <v>154</v>
      </c>
      <c r="F236">
        <v>2</v>
      </c>
      <c r="G236" t="str">
        <f t="shared" si="12"/>
        <v>50</v>
      </c>
      <c r="H236" t="str">
        <f t="shared" si="13"/>
        <v>500</v>
      </c>
    </row>
    <row r="237" spans="1:8" x14ac:dyDescent="0.3">
      <c r="A237" t="s">
        <v>6</v>
      </c>
      <c r="B237" t="s">
        <v>28</v>
      </c>
      <c r="C237" t="s">
        <v>2</v>
      </c>
      <c r="D237">
        <v>1997</v>
      </c>
      <c r="E237">
        <v>169</v>
      </c>
      <c r="F237">
        <v>2</v>
      </c>
      <c r="G237" t="str">
        <f t="shared" si="12"/>
        <v>50</v>
      </c>
      <c r="H237" t="str">
        <f t="shared" si="13"/>
        <v>500</v>
      </c>
    </row>
    <row r="238" spans="1:8" x14ac:dyDescent="0.3">
      <c r="A238" t="s">
        <v>6</v>
      </c>
      <c r="B238" t="s">
        <v>28</v>
      </c>
      <c r="C238" t="s">
        <v>2</v>
      </c>
      <c r="D238">
        <v>1998</v>
      </c>
      <c r="E238">
        <v>201</v>
      </c>
      <c r="F238">
        <v>2</v>
      </c>
      <c r="G238" t="str">
        <f t="shared" si="12"/>
        <v>50</v>
      </c>
      <c r="H238" t="str">
        <f t="shared" si="13"/>
        <v>500</v>
      </c>
    </row>
    <row r="239" spans="1:8" x14ac:dyDescent="0.3">
      <c r="A239" t="s">
        <v>6</v>
      </c>
      <c r="B239" t="s">
        <v>28</v>
      </c>
      <c r="C239" t="s">
        <v>2</v>
      </c>
      <c r="D239">
        <v>1999</v>
      </c>
      <c r="E239">
        <v>382</v>
      </c>
      <c r="F239">
        <v>4</v>
      </c>
      <c r="G239" t="str">
        <f t="shared" si="12"/>
        <v>50</v>
      </c>
      <c r="H239" t="str">
        <f t="shared" si="13"/>
        <v>500</v>
      </c>
    </row>
    <row r="240" spans="1:8" x14ac:dyDescent="0.3">
      <c r="A240" t="s">
        <v>6</v>
      </c>
      <c r="B240" t="s">
        <v>28</v>
      </c>
      <c r="C240" t="s">
        <v>2</v>
      </c>
      <c r="D240">
        <v>2000</v>
      </c>
      <c r="E240">
        <v>148</v>
      </c>
      <c r="F240">
        <v>2</v>
      </c>
      <c r="G240" t="str">
        <f t="shared" si="12"/>
        <v>50</v>
      </c>
      <c r="H240" t="str">
        <f t="shared" si="13"/>
        <v>500</v>
      </c>
    </row>
    <row r="241" spans="1:8" x14ac:dyDescent="0.3">
      <c r="A241" t="s">
        <v>6</v>
      </c>
      <c r="B241" t="s">
        <v>28</v>
      </c>
      <c r="C241" t="s">
        <v>2</v>
      </c>
      <c r="D241">
        <v>2001</v>
      </c>
      <c r="E241">
        <v>134</v>
      </c>
      <c r="F241">
        <v>2</v>
      </c>
      <c r="G241" t="str">
        <f t="shared" si="12"/>
        <v>50</v>
      </c>
      <c r="H241" t="str">
        <f t="shared" si="13"/>
        <v>500</v>
      </c>
    </row>
    <row r="242" spans="1:8" x14ac:dyDescent="0.3">
      <c r="A242" t="s">
        <v>6</v>
      </c>
      <c r="B242" t="s">
        <v>28</v>
      </c>
      <c r="C242" t="s">
        <v>2</v>
      </c>
      <c r="D242">
        <v>2002</v>
      </c>
      <c r="E242">
        <v>135</v>
      </c>
      <c r="F242">
        <v>2</v>
      </c>
      <c r="G242" t="str">
        <f t="shared" si="12"/>
        <v>50</v>
      </c>
      <c r="H242" t="str">
        <f t="shared" si="13"/>
        <v>500</v>
      </c>
    </row>
    <row r="243" spans="1:8" x14ac:dyDescent="0.3">
      <c r="A243" t="s">
        <v>6</v>
      </c>
      <c r="B243" t="s">
        <v>28</v>
      </c>
      <c r="C243" t="s">
        <v>2</v>
      </c>
      <c r="D243">
        <v>2003</v>
      </c>
      <c r="E243">
        <v>219</v>
      </c>
      <c r="F243">
        <v>2</v>
      </c>
      <c r="G243" t="str">
        <f t="shared" si="12"/>
        <v>50</v>
      </c>
      <c r="H243" t="str">
        <f t="shared" si="13"/>
        <v>500</v>
      </c>
    </row>
    <row r="244" spans="1:8" x14ac:dyDescent="0.3">
      <c r="A244" t="s">
        <v>6</v>
      </c>
      <c r="B244" t="s">
        <v>28</v>
      </c>
      <c r="C244" t="s">
        <v>2</v>
      </c>
      <c r="D244">
        <v>2004</v>
      </c>
      <c r="E244">
        <v>211</v>
      </c>
      <c r="F244">
        <v>2</v>
      </c>
      <c r="G244" t="str">
        <f t="shared" si="12"/>
        <v>50</v>
      </c>
      <c r="H244" t="str">
        <f t="shared" si="13"/>
        <v>500</v>
      </c>
    </row>
    <row r="245" spans="1:8" x14ac:dyDescent="0.3">
      <c r="A245" t="s">
        <v>6</v>
      </c>
      <c r="B245" t="s">
        <v>28</v>
      </c>
      <c r="C245" t="s">
        <v>2</v>
      </c>
      <c r="D245">
        <v>2005</v>
      </c>
      <c r="E245">
        <v>205</v>
      </c>
      <c r="F245">
        <v>2</v>
      </c>
      <c r="G245" t="str">
        <f t="shared" si="12"/>
        <v>50</v>
      </c>
      <c r="H245" t="str">
        <f t="shared" si="13"/>
        <v>500</v>
      </c>
    </row>
    <row r="246" spans="1:8" x14ac:dyDescent="0.3">
      <c r="A246" t="s">
        <v>6</v>
      </c>
      <c r="B246" t="s">
        <v>28</v>
      </c>
      <c r="C246" t="s">
        <v>2</v>
      </c>
      <c r="D246">
        <v>2006</v>
      </c>
      <c r="E246">
        <v>270</v>
      </c>
      <c r="F246">
        <v>3</v>
      </c>
      <c r="G246" t="str">
        <f t="shared" si="12"/>
        <v>50</v>
      </c>
      <c r="H246" t="str">
        <f t="shared" si="13"/>
        <v>500</v>
      </c>
    </row>
    <row r="247" spans="1:8" x14ac:dyDescent="0.3">
      <c r="A247" t="s">
        <v>6</v>
      </c>
      <c r="B247" t="s">
        <v>28</v>
      </c>
      <c r="C247" t="s">
        <v>2</v>
      </c>
      <c r="D247">
        <v>2007</v>
      </c>
      <c r="E247">
        <v>335</v>
      </c>
      <c r="F247">
        <v>4</v>
      </c>
      <c r="G247" t="str">
        <f t="shared" si="12"/>
        <v>50</v>
      </c>
      <c r="H247" t="str">
        <f t="shared" si="13"/>
        <v>500</v>
      </c>
    </row>
    <row r="248" spans="1:8" x14ac:dyDescent="0.3">
      <c r="A248" t="s">
        <v>6</v>
      </c>
      <c r="B248" t="s">
        <v>28</v>
      </c>
      <c r="C248" t="s">
        <v>2</v>
      </c>
      <c r="D248">
        <v>2008</v>
      </c>
      <c r="E248">
        <v>465</v>
      </c>
      <c r="F248">
        <v>5</v>
      </c>
      <c r="G248" t="str">
        <f t="shared" si="12"/>
        <v>50</v>
      </c>
      <c r="H248" t="str">
        <f t="shared" si="13"/>
        <v>500</v>
      </c>
    </row>
    <row r="249" spans="1:8" x14ac:dyDescent="0.3">
      <c r="A249" t="s">
        <v>6</v>
      </c>
      <c r="B249" t="s">
        <v>28</v>
      </c>
      <c r="C249" t="s">
        <v>2</v>
      </c>
      <c r="D249">
        <v>2009</v>
      </c>
      <c r="E249">
        <v>537</v>
      </c>
      <c r="F249">
        <v>6</v>
      </c>
      <c r="G249" t="str">
        <f t="shared" si="12"/>
        <v>50</v>
      </c>
      <c r="H249" t="str">
        <f t="shared" si="13"/>
        <v>500</v>
      </c>
    </row>
    <row r="250" spans="1:8" x14ac:dyDescent="0.3">
      <c r="A250" t="s">
        <v>6</v>
      </c>
      <c r="B250" t="s">
        <v>28</v>
      </c>
      <c r="C250" t="s">
        <v>2</v>
      </c>
      <c r="D250">
        <v>2010</v>
      </c>
      <c r="E250">
        <v>615</v>
      </c>
      <c r="F250">
        <v>7</v>
      </c>
      <c r="G250" t="str">
        <f t="shared" si="12"/>
        <v>50</v>
      </c>
      <c r="H250" t="str">
        <f t="shared" si="13"/>
        <v>500</v>
      </c>
    </row>
    <row r="251" spans="1:8" x14ac:dyDescent="0.3">
      <c r="A251" t="s">
        <v>6</v>
      </c>
      <c r="B251" t="s">
        <v>28</v>
      </c>
      <c r="C251" t="s">
        <v>2</v>
      </c>
      <c r="D251">
        <v>2011</v>
      </c>
      <c r="E251">
        <v>655</v>
      </c>
      <c r="F251">
        <v>7</v>
      </c>
      <c r="G251" t="str">
        <f t="shared" si="12"/>
        <v>50</v>
      </c>
      <c r="H251" t="str">
        <f t="shared" si="13"/>
        <v>500</v>
      </c>
    </row>
    <row r="252" spans="1:8" x14ac:dyDescent="0.3">
      <c r="A252" t="s">
        <v>6</v>
      </c>
      <c r="B252" t="s">
        <v>28</v>
      </c>
      <c r="C252" t="s">
        <v>2</v>
      </c>
      <c r="D252">
        <v>2012</v>
      </c>
      <c r="E252">
        <v>697</v>
      </c>
      <c r="F252">
        <v>7</v>
      </c>
      <c r="G252" t="str">
        <f t="shared" si="12"/>
        <v>50</v>
      </c>
      <c r="H252" t="str">
        <f t="shared" si="13"/>
        <v>500</v>
      </c>
    </row>
    <row r="253" spans="1:8" x14ac:dyDescent="0.3">
      <c r="A253" t="s">
        <v>6</v>
      </c>
      <c r="B253" t="s">
        <v>28</v>
      </c>
      <c r="C253" t="s">
        <v>2</v>
      </c>
      <c r="D253">
        <v>2013</v>
      </c>
      <c r="E253">
        <v>850</v>
      </c>
      <c r="F253">
        <v>9</v>
      </c>
      <c r="G253" t="str">
        <f t="shared" si="12"/>
        <v>50</v>
      </c>
      <c r="H253" t="str">
        <f t="shared" si="13"/>
        <v>500</v>
      </c>
    </row>
    <row r="254" spans="1:8" x14ac:dyDescent="0.3">
      <c r="A254" t="s">
        <v>6</v>
      </c>
      <c r="B254" t="s">
        <v>28</v>
      </c>
      <c r="C254" t="s">
        <v>2</v>
      </c>
      <c r="D254">
        <v>2014</v>
      </c>
      <c r="E254">
        <v>904</v>
      </c>
      <c r="F254">
        <v>9</v>
      </c>
      <c r="G254" t="str">
        <f t="shared" si="12"/>
        <v>50</v>
      </c>
      <c r="H254" t="str">
        <f t="shared" si="13"/>
        <v>500</v>
      </c>
    </row>
    <row r="255" spans="1:8" x14ac:dyDescent="0.3">
      <c r="A255" t="s">
        <v>6</v>
      </c>
      <c r="B255" t="s">
        <v>28</v>
      </c>
      <c r="C255" t="s">
        <v>2</v>
      </c>
      <c r="D255">
        <v>2015</v>
      </c>
      <c r="E255">
        <v>792</v>
      </c>
      <c r="F255">
        <v>8</v>
      </c>
      <c r="G255" t="str">
        <f t="shared" si="12"/>
        <v>50</v>
      </c>
      <c r="H255" t="str">
        <f t="shared" si="13"/>
        <v>500</v>
      </c>
    </row>
    <row r="256" spans="1:8" x14ac:dyDescent="0.3">
      <c r="A256" t="s">
        <v>6</v>
      </c>
      <c r="B256" t="s">
        <v>28</v>
      </c>
      <c r="C256" t="s">
        <v>2</v>
      </c>
      <c r="D256">
        <v>2016</v>
      </c>
      <c r="E256">
        <v>546</v>
      </c>
      <c r="F256">
        <v>6</v>
      </c>
      <c r="G256" t="str">
        <f t="shared" si="12"/>
        <v>50</v>
      </c>
      <c r="H256" t="str">
        <f t="shared" si="13"/>
        <v>500</v>
      </c>
    </row>
    <row r="257" spans="1:8" x14ac:dyDescent="0.3">
      <c r="A257" t="s">
        <v>6</v>
      </c>
      <c r="B257" t="s">
        <v>28</v>
      </c>
      <c r="C257" t="s">
        <v>2</v>
      </c>
      <c r="D257">
        <v>2017</v>
      </c>
      <c r="E257">
        <v>494</v>
      </c>
      <c r="F257">
        <v>5</v>
      </c>
      <c r="G257" t="str">
        <f t="shared" si="12"/>
        <v>50</v>
      </c>
      <c r="H257" t="str">
        <f t="shared" si="13"/>
        <v>500</v>
      </c>
    </row>
    <row r="258" spans="1:8" x14ac:dyDescent="0.3">
      <c r="A258" t="s">
        <v>6</v>
      </c>
      <c r="B258" t="s">
        <v>28</v>
      </c>
      <c r="C258" t="s">
        <v>2</v>
      </c>
      <c r="D258">
        <v>2018</v>
      </c>
      <c r="E258">
        <v>447</v>
      </c>
      <c r="F258">
        <v>4</v>
      </c>
      <c r="G258" t="str">
        <f t="shared" si="12"/>
        <v>50</v>
      </c>
      <c r="H258" t="str">
        <f t="shared" si="13"/>
        <v>500</v>
      </c>
    </row>
    <row r="259" spans="1:8" x14ac:dyDescent="0.3">
      <c r="A259" t="s">
        <v>6</v>
      </c>
      <c r="B259" t="s">
        <v>28</v>
      </c>
      <c r="C259" t="s">
        <v>2</v>
      </c>
      <c r="D259">
        <v>2019</v>
      </c>
      <c r="E259">
        <v>458</v>
      </c>
      <c r="F259">
        <v>4</v>
      </c>
      <c r="G259" t="str">
        <f t="shared" si="12"/>
        <v>50</v>
      </c>
      <c r="H259" t="str">
        <f t="shared" si="13"/>
        <v>500</v>
      </c>
    </row>
    <row r="260" spans="1:8" x14ac:dyDescent="0.3">
      <c r="A260" t="s">
        <v>6</v>
      </c>
      <c r="B260" t="s">
        <v>28</v>
      </c>
      <c r="C260" t="s">
        <v>2</v>
      </c>
      <c r="D260">
        <v>2020</v>
      </c>
      <c r="E260">
        <v>765</v>
      </c>
      <c r="F260">
        <v>7</v>
      </c>
      <c r="G260" t="str">
        <f t="shared" si="12"/>
        <v>50</v>
      </c>
      <c r="H260" t="str">
        <f t="shared" si="13"/>
        <v>500</v>
      </c>
    </row>
    <row r="261" spans="1:8" x14ac:dyDescent="0.3">
      <c r="A261" t="s">
        <v>6</v>
      </c>
      <c r="B261" t="s">
        <v>28</v>
      </c>
      <c r="C261" t="s">
        <v>2</v>
      </c>
      <c r="D261">
        <v>2021</v>
      </c>
      <c r="E261">
        <v>601</v>
      </c>
      <c r="F261">
        <v>6</v>
      </c>
      <c r="G261" t="str">
        <f t="shared" si="12"/>
        <v>50</v>
      </c>
      <c r="H261" t="str">
        <f t="shared" si="13"/>
        <v>500</v>
      </c>
    </row>
    <row r="262" spans="1:8" x14ac:dyDescent="0.3">
      <c r="A262" t="s">
        <v>6</v>
      </c>
      <c r="B262" t="s">
        <v>28</v>
      </c>
      <c r="C262" t="s">
        <v>2</v>
      </c>
      <c r="D262">
        <v>2022</v>
      </c>
      <c r="E262">
        <v>401</v>
      </c>
      <c r="F262">
        <v>4</v>
      </c>
      <c r="G262" t="str">
        <f t="shared" si="12"/>
        <v>50</v>
      </c>
      <c r="H262" t="str">
        <f t="shared" si="13"/>
        <v>500</v>
      </c>
    </row>
    <row r="263" spans="1:8" x14ac:dyDescent="0.3">
      <c r="A263" t="s">
        <v>6</v>
      </c>
      <c r="B263" t="s">
        <v>28</v>
      </c>
      <c r="C263" t="s">
        <v>2</v>
      </c>
      <c r="D263">
        <v>2023</v>
      </c>
      <c r="E263">
        <v>336</v>
      </c>
      <c r="F263">
        <v>3</v>
      </c>
      <c r="G263" t="str">
        <f t="shared" si="12"/>
        <v>50</v>
      </c>
      <c r="H263" t="str">
        <f t="shared" si="13"/>
        <v>500</v>
      </c>
    </row>
    <row r="264" spans="1:8" x14ac:dyDescent="0.3">
      <c r="A264" t="s">
        <v>6</v>
      </c>
      <c r="B264" t="s">
        <v>28</v>
      </c>
      <c r="C264" t="s">
        <v>2</v>
      </c>
      <c r="D264">
        <v>2024</v>
      </c>
      <c r="E264">
        <v>365</v>
      </c>
      <c r="F264">
        <v>3</v>
      </c>
      <c r="G264" t="str">
        <f t="shared" si="12"/>
        <v>50</v>
      </c>
      <c r="H264" t="str">
        <f t="shared" si="13"/>
        <v>500</v>
      </c>
    </row>
    <row r="265" spans="1:8" x14ac:dyDescent="0.3">
      <c r="A265" t="s">
        <v>6</v>
      </c>
      <c r="B265" t="s">
        <v>28</v>
      </c>
      <c r="C265" t="s">
        <v>2</v>
      </c>
      <c r="D265" t="s">
        <v>9</v>
      </c>
      <c r="E265">
        <v>385</v>
      </c>
      <c r="F265">
        <v>4</v>
      </c>
      <c r="G265" t="str">
        <f t="shared" si="12"/>
        <v>50</v>
      </c>
      <c r="H265" t="str">
        <f t="shared" si="13"/>
        <v>500</v>
      </c>
    </row>
    <row r="266" spans="1:8" x14ac:dyDescent="0.3">
      <c r="A266" t="s">
        <v>6</v>
      </c>
      <c r="B266" t="s">
        <v>29</v>
      </c>
      <c r="C266" t="s">
        <v>2</v>
      </c>
      <c r="D266">
        <v>1975</v>
      </c>
      <c r="E266">
        <v>9988</v>
      </c>
      <c r="F266">
        <v>122</v>
      </c>
      <c r="G266" t="str">
        <f t="shared" si="12"/>
        <v>50</v>
      </c>
      <c r="H266" t="str">
        <f t="shared" si="13"/>
        <v>500</v>
      </c>
    </row>
    <row r="267" spans="1:8" x14ac:dyDescent="0.3">
      <c r="A267" t="s">
        <v>6</v>
      </c>
      <c r="B267" t="s">
        <v>29</v>
      </c>
      <c r="C267" t="s">
        <v>2</v>
      </c>
      <c r="D267">
        <v>1976</v>
      </c>
      <c r="E267">
        <v>8931</v>
      </c>
      <c r="F267">
        <v>109</v>
      </c>
      <c r="G267" t="str">
        <f t="shared" si="12"/>
        <v>50</v>
      </c>
      <c r="H267" t="str">
        <f t="shared" si="13"/>
        <v>500</v>
      </c>
    </row>
    <row r="268" spans="1:8" x14ac:dyDescent="0.3">
      <c r="A268" t="s">
        <v>6</v>
      </c>
      <c r="B268" t="s">
        <v>29</v>
      </c>
      <c r="C268" t="s">
        <v>2</v>
      </c>
      <c r="D268">
        <v>1977</v>
      </c>
      <c r="E268">
        <v>10478</v>
      </c>
      <c r="F268">
        <v>127</v>
      </c>
      <c r="G268" t="str">
        <f t="shared" ref="G268:G331" si="14">LEFT(B268,2)</f>
        <v>50</v>
      </c>
      <c r="H268" t="str">
        <f t="shared" ref="H268:H331" si="15">LEFT(B268,3)</f>
        <v>500</v>
      </c>
    </row>
    <row r="269" spans="1:8" x14ac:dyDescent="0.3">
      <c r="A269" t="s">
        <v>6</v>
      </c>
      <c r="B269" t="s">
        <v>29</v>
      </c>
      <c r="C269" t="s">
        <v>2</v>
      </c>
      <c r="D269">
        <v>1978</v>
      </c>
      <c r="E269">
        <v>10758</v>
      </c>
      <c r="F269">
        <v>130</v>
      </c>
      <c r="G269" t="str">
        <f t="shared" si="14"/>
        <v>50</v>
      </c>
      <c r="H269" t="str">
        <f t="shared" si="15"/>
        <v>500</v>
      </c>
    </row>
    <row r="270" spans="1:8" x14ac:dyDescent="0.3">
      <c r="A270" t="s">
        <v>6</v>
      </c>
      <c r="B270" t="s">
        <v>29</v>
      </c>
      <c r="C270" t="s">
        <v>2</v>
      </c>
      <c r="D270">
        <v>1979</v>
      </c>
      <c r="E270">
        <v>9318</v>
      </c>
      <c r="F270">
        <v>112</v>
      </c>
      <c r="G270" t="str">
        <f t="shared" si="14"/>
        <v>50</v>
      </c>
      <c r="H270" t="str">
        <f t="shared" si="15"/>
        <v>500</v>
      </c>
    </row>
    <row r="271" spans="1:8" x14ac:dyDescent="0.3">
      <c r="A271" t="s">
        <v>6</v>
      </c>
      <c r="B271" t="s">
        <v>29</v>
      </c>
      <c r="C271" t="s">
        <v>2</v>
      </c>
      <c r="D271">
        <v>1980</v>
      </c>
      <c r="E271">
        <v>31309</v>
      </c>
      <c r="F271">
        <v>377</v>
      </c>
      <c r="G271" t="str">
        <f t="shared" si="14"/>
        <v>50</v>
      </c>
      <c r="H271" t="str">
        <f t="shared" si="15"/>
        <v>500</v>
      </c>
    </row>
    <row r="272" spans="1:8" x14ac:dyDescent="0.3">
      <c r="A272" t="s">
        <v>6</v>
      </c>
      <c r="B272" t="s">
        <v>29</v>
      </c>
      <c r="C272" t="s">
        <v>2</v>
      </c>
      <c r="D272">
        <v>1981</v>
      </c>
      <c r="E272">
        <v>29214</v>
      </c>
      <c r="F272">
        <v>351</v>
      </c>
      <c r="G272" t="str">
        <f t="shared" si="14"/>
        <v>50</v>
      </c>
      <c r="H272" t="str">
        <f t="shared" si="15"/>
        <v>500</v>
      </c>
    </row>
    <row r="273" spans="1:8" x14ac:dyDescent="0.3">
      <c r="A273" t="s">
        <v>6</v>
      </c>
      <c r="B273" t="s">
        <v>29</v>
      </c>
      <c r="C273" t="s">
        <v>2</v>
      </c>
      <c r="D273">
        <v>1982</v>
      </c>
      <c r="E273">
        <v>31552</v>
      </c>
      <c r="F273">
        <v>379</v>
      </c>
      <c r="G273" t="str">
        <f t="shared" si="14"/>
        <v>50</v>
      </c>
      <c r="H273" t="str">
        <f t="shared" si="15"/>
        <v>500</v>
      </c>
    </row>
    <row r="274" spans="1:8" x14ac:dyDescent="0.3">
      <c r="A274" t="s">
        <v>6</v>
      </c>
      <c r="B274" t="s">
        <v>29</v>
      </c>
      <c r="C274" t="s">
        <v>2</v>
      </c>
      <c r="D274">
        <v>1983</v>
      </c>
      <c r="E274">
        <v>23286</v>
      </c>
      <c r="F274">
        <v>280</v>
      </c>
      <c r="G274" t="str">
        <f t="shared" si="14"/>
        <v>50</v>
      </c>
      <c r="H274" t="str">
        <f t="shared" si="15"/>
        <v>500</v>
      </c>
    </row>
    <row r="275" spans="1:8" x14ac:dyDescent="0.3">
      <c r="A275" t="s">
        <v>6</v>
      </c>
      <c r="B275" t="s">
        <v>29</v>
      </c>
      <c r="C275" t="s">
        <v>2</v>
      </c>
      <c r="D275">
        <v>1984</v>
      </c>
      <c r="E275">
        <v>18782</v>
      </c>
      <c r="F275">
        <v>225</v>
      </c>
      <c r="G275" t="str">
        <f t="shared" si="14"/>
        <v>50</v>
      </c>
      <c r="H275" t="str">
        <f t="shared" si="15"/>
        <v>500</v>
      </c>
    </row>
    <row r="276" spans="1:8" x14ac:dyDescent="0.3">
      <c r="A276" t="s">
        <v>6</v>
      </c>
      <c r="B276" t="s">
        <v>29</v>
      </c>
      <c r="C276" t="s">
        <v>2</v>
      </c>
      <c r="D276">
        <v>1985</v>
      </c>
      <c r="E276">
        <v>16258</v>
      </c>
      <c r="F276">
        <v>195</v>
      </c>
      <c r="G276" t="str">
        <f t="shared" si="14"/>
        <v>50</v>
      </c>
      <c r="H276" t="str">
        <f t="shared" si="15"/>
        <v>500</v>
      </c>
    </row>
    <row r="277" spans="1:8" x14ac:dyDescent="0.3">
      <c r="A277" t="s">
        <v>6</v>
      </c>
      <c r="B277" t="s">
        <v>29</v>
      </c>
      <c r="C277" t="s">
        <v>2</v>
      </c>
      <c r="D277">
        <v>1986</v>
      </c>
      <c r="E277">
        <v>19022</v>
      </c>
      <c r="F277">
        <v>227</v>
      </c>
      <c r="G277" t="str">
        <f t="shared" si="14"/>
        <v>50</v>
      </c>
      <c r="H277" t="str">
        <f t="shared" si="15"/>
        <v>500</v>
      </c>
    </row>
    <row r="278" spans="1:8" x14ac:dyDescent="0.3">
      <c r="A278" t="s">
        <v>6</v>
      </c>
      <c r="B278" t="s">
        <v>29</v>
      </c>
      <c r="C278" t="s">
        <v>2</v>
      </c>
      <c r="D278">
        <v>1987</v>
      </c>
      <c r="E278">
        <v>21990</v>
      </c>
      <c r="F278">
        <v>262</v>
      </c>
      <c r="G278" t="str">
        <f t="shared" si="14"/>
        <v>50</v>
      </c>
      <c r="H278" t="str">
        <f t="shared" si="15"/>
        <v>500</v>
      </c>
    </row>
    <row r="279" spans="1:8" x14ac:dyDescent="0.3">
      <c r="A279" t="s">
        <v>6</v>
      </c>
      <c r="B279" t="s">
        <v>29</v>
      </c>
      <c r="C279" t="s">
        <v>2</v>
      </c>
      <c r="D279">
        <v>1988</v>
      </c>
      <c r="E279">
        <v>13857</v>
      </c>
      <c r="F279">
        <v>164</v>
      </c>
      <c r="G279" t="str">
        <f t="shared" si="14"/>
        <v>50</v>
      </c>
      <c r="H279" t="str">
        <f t="shared" si="15"/>
        <v>500</v>
      </c>
    </row>
    <row r="280" spans="1:8" x14ac:dyDescent="0.3">
      <c r="A280" t="s">
        <v>6</v>
      </c>
      <c r="B280" t="s">
        <v>29</v>
      </c>
      <c r="C280" t="s">
        <v>2</v>
      </c>
      <c r="D280">
        <v>1989</v>
      </c>
      <c r="E280">
        <v>15049</v>
      </c>
      <c r="F280">
        <v>177</v>
      </c>
      <c r="G280" t="str">
        <f t="shared" si="14"/>
        <v>50</v>
      </c>
      <c r="H280" t="str">
        <f t="shared" si="15"/>
        <v>500</v>
      </c>
    </row>
    <row r="281" spans="1:8" x14ac:dyDescent="0.3">
      <c r="A281" t="s">
        <v>6</v>
      </c>
      <c r="B281" t="s">
        <v>29</v>
      </c>
      <c r="C281" t="s">
        <v>2</v>
      </c>
      <c r="D281">
        <v>1990</v>
      </c>
      <c r="E281">
        <v>9767</v>
      </c>
      <c r="F281">
        <v>114</v>
      </c>
      <c r="G281" t="str">
        <f t="shared" si="14"/>
        <v>50</v>
      </c>
      <c r="H281" t="str">
        <f t="shared" si="15"/>
        <v>500</v>
      </c>
    </row>
    <row r="282" spans="1:8" x14ac:dyDescent="0.3">
      <c r="A282" t="s">
        <v>6</v>
      </c>
      <c r="B282" t="s">
        <v>29</v>
      </c>
      <c r="C282" t="s">
        <v>2</v>
      </c>
      <c r="D282">
        <v>1991</v>
      </c>
      <c r="E282">
        <v>12137</v>
      </c>
      <c r="F282">
        <v>141</v>
      </c>
      <c r="G282" t="str">
        <f t="shared" si="14"/>
        <v>50</v>
      </c>
      <c r="H282" t="str">
        <f t="shared" si="15"/>
        <v>500</v>
      </c>
    </row>
    <row r="283" spans="1:8" x14ac:dyDescent="0.3">
      <c r="A283" t="s">
        <v>6</v>
      </c>
      <c r="B283" t="s">
        <v>29</v>
      </c>
      <c r="C283" t="s">
        <v>2</v>
      </c>
      <c r="D283">
        <v>1992</v>
      </c>
      <c r="E283">
        <v>10836</v>
      </c>
      <c r="F283">
        <v>125</v>
      </c>
      <c r="G283" t="str">
        <f t="shared" si="14"/>
        <v>50</v>
      </c>
      <c r="H283" t="str">
        <f t="shared" si="15"/>
        <v>500</v>
      </c>
    </row>
    <row r="284" spans="1:8" x14ac:dyDescent="0.3">
      <c r="A284" t="s">
        <v>6</v>
      </c>
      <c r="B284" t="s">
        <v>29</v>
      </c>
      <c r="C284" t="s">
        <v>2</v>
      </c>
      <c r="D284">
        <v>1993</v>
      </c>
      <c r="E284">
        <v>17577</v>
      </c>
      <c r="F284">
        <v>202</v>
      </c>
      <c r="G284" t="str">
        <f t="shared" si="14"/>
        <v>50</v>
      </c>
      <c r="H284" t="str">
        <f t="shared" si="15"/>
        <v>500</v>
      </c>
    </row>
    <row r="285" spans="1:8" x14ac:dyDescent="0.3">
      <c r="A285" t="s">
        <v>6</v>
      </c>
      <c r="B285" t="s">
        <v>29</v>
      </c>
      <c r="C285" t="s">
        <v>2</v>
      </c>
      <c r="D285">
        <v>1994</v>
      </c>
      <c r="E285">
        <v>8495</v>
      </c>
      <c r="F285">
        <v>97</v>
      </c>
      <c r="G285" t="str">
        <f t="shared" si="14"/>
        <v>50</v>
      </c>
      <c r="H285" t="str">
        <f t="shared" si="15"/>
        <v>500</v>
      </c>
    </row>
    <row r="286" spans="1:8" x14ac:dyDescent="0.3">
      <c r="A286" t="s">
        <v>6</v>
      </c>
      <c r="B286" t="s">
        <v>29</v>
      </c>
      <c r="C286" t="s">
        <v>2</v>
      </c>
      <c r="D286">
        <v>1995</v>
      </c>
      <c r="E286">
        <v>6222</v>
      </c>
      <c r="F286">
        <v>70</v>
      </c>
      <c r="G286" t="str">
        <f t="shared" si="14"/>
        <v>50</v>
      </c>
      <c r="H286" t="str">
        <f t="shared" si="15"/>
        <v>500</v>
      </c>
    </row>
    <row r="287" spans="1:8" x14ac:dyDescent="0.3">
      <c r="A287" t="s">
        <v>6</v>
      </c>
      <c r="B287" t="s">
        <v>29</v>
      </c>
      <c r="C287" t="s">
        <v>2</v>
      </c>
      <c r="D287">
        <v>1996</v>
      </c>
      <c r="E287">
        <v>5933</v>
      </c>
      <c r="F287">
        <v>67</v>
      </c>
      <c r="G287" t="str">
        <f t="shared" si="14"/>
        <v>50</v>
      </c>
      <c r="H287" t="str">
        <f t="shared" si="15"/>
        <v>500</v>
      </c>
    </row>
    <row r="288" spans="1:8" x14ac:dyDescent="0.3">
      <c r="A288" t="s">
        <v>6</v>
      </c>
      <c r="B288" t="s">
        <v>29</v>
      </c>
      <c r="C288" t="s">
        <v>2</v>
      </c>
      <c r="D288">
        <v>1997</v>
      </c>
      <c r="E288">
        <v>5506</v>
      </c>
      <c r="F288">
        <v>62</v>
      </c>
      <c r="G288" t="str">
        <f t="shared" si="14"/>
        <v>50</v>
      </c>
      <c r="H288" t="str">
        <f t="shared" si="15"/>
        <v>500</v>
      </c>
    </row>
    <row r="289" spans="1:8" x14ac:dyDescent="0.3">
      <c r="A289" t="s">
        <v>6</v>
      </c>
      <c r="B289" t="s">
        <v>29</v>
      </c>
      <c r="C289" t="s">
        <v>2</v>
      </c>
      <c r="D289">
        <v>1998</v>
      </c>
      <c r="E289">
        <v>5345</v>
      </c>
      <c r="F289">
        <v>60</v>
      </c>
      <c r="G289" t="str">
        <f t="shared" si="14"/>
        <v>50</v>
      </c>
      <c r="H289" t="str">
        <f t="shared" si="15"/>
        <v>500</v>
      </c>
    </row>
    <row r="290" spans="1:8" x14ac:dyDescent="0.3">
      <c r="A290" t="s">
        <v>6</v>
      </c>
      <c r="B290" t="s">
        <v>29</v>
      </c>
      <c r="C290" t="s">
        <v>2</v>
      </c>
      <c r="D290">
        <v>1999</v>
      </c>
      <c r="E290">
        <v>5257</v>
      </c>
      <c r="F290">
        <v>59</v>
      </c>
      <c r="G290" t="str">
        <f t="shared" si="14"/>
        <v>50</v>
      </c>
      <c r="H290" t="str">
        <f t="shared" si="15"/>
        <v>500</v>
      </c>
    </row>
    <row r="291" spans="1:8" x14ac:dyDescent="0.3">
      <c r="A291" t="s">
        <v>6</v>
      </c>
      <c r="B291" t="s">
        <v>29</v>
      </c>
      <c r="C291" t="s">
        <v>2</v>
      </c>
      <c r="D291">
        <v>2000</v>
      </c>
      <c r="E291">
        <v>4014</v>
      </c>
      <c r="F291">
        <v>45</v>
      </c>
      <c r="G291" t="str">
        <f t="shared" si="14"/>
        <v>50</v>
      </c>
      <c r="H291" t="str">
        <f t="shared" si="15"/>
        <v>500</v>
      </c>
    </row>
    <row r="292" spans="1:8" x14ac:dyDescent="0.3">
      <c r="A292" t="s">
        <v>6</v>
      </c>
      <c r="B292" t="s">
        <v>29</v>
      </c>
      <c r="C292" t="s">
        <v>2</v>
      </c>
      <c r="D292">
        <v>2001</v>
      </c>
      <c r="E292">
        <v>3720</v>
      </c>
      <c r="F292">
        <v>42</v>
      </c>
      <c r="G292" t="str">
        <f t="shared" si="14"/>
        <v>50</v>
      </c>
      <c r="H292" t="str">
        <f t="shared" si="15"/>
        <v>500</v>
      </c>
    </row>
    <row r="293" spans="1:8" x14ac:dyDescent="0.3">
      <c r="A293" t="s">
        <v>6</v>
      </c>
      <c r="B293" t="s">
        <v>29</v>
      </c>
      <c r="C293" t="s">
        <v>2</v>
      </c>
      <c r="D293">
        <v>2002</v>
      </c>
      <c r="E293">
        <v>3781</v>
      </c>
      <c r="F293">
        <v>42</v>
      </c>
      <c r="G293" t="str">
        <f t="shared" si="14"/>
        <v>50</v>
      </c>
      <c r="H293" t="str">
        <f t="shared" si="15"/>
        <v>500</v>
      </c>
    </row>
    <row r="294" spans="1:8" x14ac:dyDescent="0.3">
      <c r="A294" t="s">
        <v>6</v>
      </c>
      <c r="B294" t="s">
        <v>29</v>
      </c>
      <c r="C294" t="s">
        <v>2</v>
      </c>
      <c r="D294">
        <v>2003</v>
      </c>
      <c r="E294">
        <v>3766</v>
      </c>
      <c r="F294">
        <v>42</v>
      </c>
      <c r="G294" t="str">
        <f t="shared" si="14"/>
        <v>50</v>
      </c>
      <c r="H294" t="str">
        <f t="shared" si="15"/>
        <v>500</v>
      </c>
    </row>
    <row r="295" spans="1:8" x14ac:dyDescent="0.3">
      <c r="A295" t="s">
        <v>6</v>
      </c>
      <c r="B295" t="s">
        <v>29</v>
      </c>
      <c r="C295" t="s">
        <v>2</v>
      </c>
      <c r="D295">
        <v>2004</v>
      </c>
      <c r="E295">
        <v>4031</v>
      </c>
      <c r="F295">
        <v>45</v>
      </c>
      <c r="G295" t="str">
        <f t="shared" si="14"/>
        <v>50</v>
      </c>
      <c r="H295" t="str">
        <f t="shared" si="15"/>
        <v>500</v>
      </c>
    </row>
    <row r="296" spans="1:8" x14ac:dyDescent="0.3">
      <c r="A296" t="s">
        <v>6</v>
      </c>
      <c r="B296" t="s">
        <v>29</v>
      </c>
      <c r="C296" t="s">
        <v>2</v>
      </c>
      <c r="D296">
        <v>2005</v>
      </c>
      <c r="E296">
        <v>3915</v>
      </c>
      <c r="F296">
        <v>43</v>
      </c>
      <c r="G296" t="str">
        <f t="shared" si="14"/>
        <v>50</v>
      </c>
      <c r="H296" t="str">
        <f t="shared" si="15"/>
        <v>500</v>
      </c>
    </row>
    <row r="297" spans="1:8" x14ac:dyDescent="0.3">
      <c r="A297" t="s">
        <v>6</v>
      </c>
      <c r="B297" t="s">
        <v>29</v>
      </c>
      <c r="C297" t="s">
        <v>2</v>
      </c>
      <c r="D297">
        <v>2006</v>
      </c>
      <c r="E297">
        <v>5539</v>
      </c>
      <c r="F297">
        <v>61</v>
      </c>
      <c r="G297" t="str">
        <f t="shared" si="14"/>
        <v>50</v>
      </c>
      <c r="H297" t="str">
        <f t="shared" si="15"/>
        <v>500</v>
      </c>
    </row>
    <row r="298" spans="1:8" x14ac:dyDescent="0.3">
      <c r="A298" t="s">
        <v>6</v>
      </c>
      <c r="B298" t="s">
        <v>29</v>
      </c>
      <c r="C298" t="s">
        <v>2</v>
      </c>
      <c r="D298">
        <v>2007</v>
      </c>
      <c r="E298">
        <v>5645</v>
      </c>
      <c r="F298">
        <v>62</v>
      </c>
      <c r="G298" t="str">
        <f t="shared" si="14"/>
        <v>50</v>
      </c>
      <c r="H298" t="str">
        <f t="shared" si="15"/>
        <v>500</v>
      </c>
    </row>
    <row r="299" spans="1:8" x14ac:dyDescent="0.3">
      <c r="A299" t="s">
        <v>6</v>
      </c>
      <c r="B299" t="s">
        <v>29</v>
      </c>
      <c r="C299" t="s">
        <v>2</v>
      </c>
      <c r="D299">
        <v>2008</v>
      </c>
      <c r="E299">
        <v>6390</v>
      </c>
      <c r="F299">
        <v>69</v>
      </c>
      <c r="G299" t="str">
        <f t="shared" si="14"/>
        <v>50</v>
      </c>
      <c r="H299" t="str">
        <f t="shared" si="15"/>
        <v>500</v>
      </c>
    </row>
    <row r="300" spans="1:8" x14ac:dyDescent="0.3">
      <c r="A300" t="s">
        <v>6</v>
      </c>
      <c r="B300" t="s">
        <v>29</v>
      </c>
      <c r="C300" t="s">
        <v>2</v>
      </c>
      <c r="D300">
        <v>2009</v>
      </c>
      <c r="E300">
        <v>6440</v>
      </c>
      <c r="F300">
        <v>69</v>
      </c>
      <c r="G300" t="str">
        <f t="shared" si="14"/>
        <v>50</v>
      </c>
      <c r="H300" t="str">
        <f t="shared" si="15"/>
        <v>500</v>
      </c>
    </row>
    <row r="301" spans="1:8" x14ac:dyDescent="0.3">
      <c r="A301" t="s">
        <v>6</v>
      </c>
      <c r="B301" t="s">
        <v>29</v>
      </c>
      <c r="C301" t="s">
        <v>2</v>
      </c>
      <c r="D301">
        <v>2010</v>
      </c>
      <c r="E301">
        <v>8141</v>
      </c>
      <c r="F301">
        <v>87</v>
      </c>
      <c r="G301" t="str">
        <f t="shared" si="14"/>
        <v>50</v>
      </c>
      <c r="H301" t="str">
        <f t="shared" si="15"/>
        <v>500</v>
      </c>
    </row>
    <row r="302" spans="1:8" x14ac:dyDescent="0.3">
      <c r="A302" t="s">
        <v>6</v>
      </c>
      <c r="B302" t="s">
        <v>29</v>
      </c>
      <c r="C302" t="s">
        <v>2</v>
      </c>
      <c r="D302">
        <v>2011</v>
      </c>
      <c r="E302">
        <v>7862</v>
      </c>
      <c r="F302">
        <v>83</v>
      </c>
      <c r="G302" t="str">
        <f t="shared" si="14"/>
        <v>50</v>
      </c>
      <c r="H302" t="str">
        <f t="shared" si="15"/>
        <v>500</v>
      </c>
    </row>
    <row r="303" spans="1:8" x14ac:dyDescent="0.3">
      <c r="A303" t="s">
        <v>6</v>
      </c>
      <c r="B303" t="s">
        <v>29</v>
      </c>
      <c r="C303" t="s">
        <v>2</v>
      </c>
      <c r="D303">
        <v>2012</v>
      </c>
      <c r="E303">
        <v>11137</v>
      </c>
      <c r="F303">
        <v>117</v>
      </c>
      <c r="G303" t="str">
        <f t="shared" si="14"/>
        <v>50</v>
      </c>
      <c r="H303" t="str">
        <f t="shared" si="15"/>
        <v>500</v>
      </c>
    </row>
    <row r="304" spans="1:8" x14ac:dyDescent="0.3">
      <c r="A304" t="s">
        <v>6</v>
      </c>
      <c r="B304" t="s">
        <v>29</v>
      </c>
      <c r="C304" t="s">
        <v>2</v>
      </c>
      <c r="D304">
        <v>2013</v>
      </c>
      <c r="E304">
        <v>10672</v>
      </c>
      <c r="F304">
        <v>111</v>
      </c>
      <c r="G304" t="str">
        <f t="shared" si="14"/>
        <v>50</v>
      </c>
      <c r="H304" t="str">
        <f t="shared" si="15"/>
        <v>500</v>
      </c>
    </row>
    <row r="305" spans="1:8" x14ac:dyDescent="0.3">
      <c r="A305" t="s">
        <v>6</v>
      </c>
      <c r="B305" t="s">
        <v>29</v>
      </c>
      <c r="C305" t="s">
        <v>2</v>
      </c>
      <c r="D305">
        <v>2014</v>
      </c>
      <c r="E305">
        <v>8947</v>
      </c>
      <c r="F305">
        <v>92</v>
      </c>
      <c r="G305" t="str">
        <f t="shared" si="14"/>
        <v>50</v>
      </c>
      <c r="H305" t="str">
        <f t="shared" si="15"/>
        <v>500</v>
      </c>
    </row>
    <row r="306" spans="1:8" x14ac:dyDescent="0.3">
      <c r="A306" t="s">
        <v>6</v>
      </c>
      <c r="B306" t="s">
        <v>29</v>
      </c>
      <c r="C306" t="s">
        <v>2</v>
      </c>
      <c r="D306">
        <v>2015</v>
      </c>
      <c r="E306">
        <v>8749</v>
      </c>
      <c r="F306">
        <v>89</v>
      </c>
      <c r="G306" t="str">
        <f t="shared" si="14"/>
        <v>50</v>
      </c>
      <c r="H306" t="str">
        <f t="shared" si="15"/>
        <v>500</v>
      </c>
    </row>
    <row r="307" spans="1:8" x14ac:dyDescent="0.3">
      <c r="A307" t="s">
        <v>6</v>
      </c>
      <c r="B307" t="s">
        <v>29</v>
      </c>
      <c r="C307" t="s">
        <v>2</v>
      </c>
      <c r="D307">
        <v>2016</v>
      </c>
      <c r="E307">
        <v>7394</v>
      </c>
      <c r="F307">
        <v>75</v>
      </c>
      <c r="G307" t="str">
        <f t="shared" si="14"/>
        <v>50</v>
      </c>
      <c r="H307" t="str">
        <f t="shared" si="15"/>
        <v>500</v>
      </c>
    </row>
    <row r="308" spans="1:8" x14ac:dyDescent="0.3">
      <c r="A308" t="s">
        <v>6</v>
      </c>
      <c r="B308" t="s">
        <v>29</v>
      </c>
      <c r="C308" t="s">
        <v>2</v>
      </c>
      <c r="D308">
        <v>2017</v>
      </c>
      <c r="E308">
        <v>8669</v>
      </c>
      <c r="F308">
        <v>86</v>
      </c>
      <c r="G308" t="str">
        <f t="shared" si="14"/>
        <v>50</v>
      </c>
      <c r="H308" t="str">
        <f t="shared" si="15"/>
        <v>500</v>
      </c>
    </row>
    <row r="309" spans="1:8" x14ac:dyDescent="0.3">
      <c r="A309" t="s">
        <v>6</v>
      </c>
      <c r="B309" t="s">
        <v>29</v>
      </c>
      <c r="C309" t="s">
        <v>2</v>
      </c>
      <c r="D309">
        <v>2018</v>
      </c>
      <c r="E309">
        <v>8810</v>
      </c>
      <c r="F309">
        <v>87</v>
      </c>
      <c r="G309" t="str">
        <f t="shared" si="14"/>
        <v>50</v>
      </c>
      <c r="H309" t="str">
        <f t="shared" si="15"/>
        <v>500</v>
      </c>
    </row>
    <row r="310" spans="1:8" x14ac:dyDescent="0.3">
      <c r="A310" t="s">
        <v>6</v>
      </c>
      <c r="B310" t="s">
        <v>29</v>
      </c>
      <c r="C310" t="s">
        <v>2</v>
      </c>
      <c r="D310">
        <v>2019</v>
      </c>
      <c r="E310">
        <v>8612</v>
      </c>
      <c r="F310">
        <v>84</v>
      </c>
      <c r="G310" t="str">
        <f t="shared" si="14"/>
        <v>50</v>
      </c>
      <c r="H310" t="str">
        <f t="shared" si="15"/>
        <v>500</v>
      </c>
    </row>
    <row r="311" spans="1:8" x14ac:dyDescent="0.3">
      <c r="A311" t="s">
        <v>6</v>
      </c>
      <c r="B311" t="s">
        <v>29</v>
      </c>
      <c r="C311" t="s">
        <v>2</v>
      </c>
      <c r="D311">
        <v>2020</v>
      </c>
      <c r="E311">
        <v>10811</v>
      </c>
      <c r="F311">
        <v>104</v>
      </c>
      <c r="G311" t="str">
        <f t="shared" si="14"/>
        <v>50</v>
      </c>
      <c r="H311" t="str">
        <f t="shared" si="15"/>
        <v>500</v>
      </c>
    </row>
    <row r="312" spans="1:8" x14ac:dyDescent="0.3">
      <c r="A312" t="s">
        <v>6</v>
      </c>
      <c r="B312" t="s">
        <v>29</v>
      </c>
      <c r="C312" t="s">
        <v>2</v>
      </c>
      <c r="D312">
        <v>2021</v>
      </c>
      <c r="E312">
        <v>10224</v>
      </c>
      <c r="F312">
        <v>98</v>
      </c>
      <c r="G312" t="str">
        <f t="shared" si="14"/>
        <v>50</v>
      </c>
      <c r="H312" t="str">
        <f t="shared" si="15"/>
        <v>500</v>
      </c>
    </row>
    <row r="313" spans="1:8" x14ac:dyDescent="0.3">
      <c r="A313" t="s">
        <v>6</v>
      </c>
      <c r="B313" t="s">
        <v>29</v>
      </c>
      <c r="C313" t="s">
        <v>2</v>
      </c>
      <c r="D313">
        <v>2022</v>
      </c>
      <c r="E313">
        <v>9111</v>
      </c>
      <c r="F313">
        <v>87</v>
      </c>
      <c r="G313" t="str">
        <f t="shared" si="14"/>
        <v>50</v>
      </c>
      <c r="H313" t="str">
        <f t="shared" si="15"/>
        <v>500</v>
      </c>
    </row>
    <row r="314" spans="1:8" x14ac:dyDescent="0.3">
      <c r="A314" t="s">
        <v>6</v>
      </c>
      <c r="B314" t="s">
        <v>29</v>
      </c>
      <c r="C314" t="s">
        <v>2</v>
      </c>
      <c r="D314">
        <v>2023</v>
      </c>
      <c r="E314">
        <v>8879</v>
      </c>
      <c r="F314">
        <v>84</v>
      </c>
      <c r="G314" t="str">
        <f t="shared" si="14"/>
        <v>50</v>
      </c>
      <c r="H314" t="str">
        <f t="shared" si="15"/>
        <v>500</v>
      </c>
    </row>
    <row r="315" spans="1:8" x14ac:dyDescent="0.3">
      <c r="A315" t="s">
        <v>6</v>
      </c>
      <c r="B315" t="s">
        <v>29</v>
      </c>
      <c r="C315" t="s">
        <v>2</v>
      </c>
      <c r="D315">
        <v>2024</v>
      </c>
      <c r="E315">
        <v>7868</v>
      </c>
      <c r="F315">
        <v>74</v>
      </c>
      <c r="G315" t="str">
        <f t="shared" si="14"/>
        <v>50</v>
      </c>
      <c r="H315" t="str">
        <f t="shared" si="15"/>
        <v>500</v>
      </c>
    </row>
    <row r="316" spans="1:8" x14ac:dyDescent="0.3">
      <c r="A316" t="s">
        <v>6</v>
      </c>
      <c r="B316" t="s">
        <v>29</v>
      </c>
      <c r="C316" t="s">
        <v>2</v>
      </c>
      <c r="D316" t="s">
        <v>9</v>
      </c>
      <c r="E316">
        <v>7408</v>
      </c>
      <c r="F316">
        <v>70</v>
      </c>
      <c r="G316" t="str">
        <f t="shared" si="14"/>
        <v>50</v>
      </c>
      <c r="H316" t="str">
        <f t="shared" si="15"/>
        <v>500</v>
      </c>
    </row>
    <row r="317" spans="1:8" x14ac:dyDescent="0.3">
      <c r="A317" t="s">
        <v>6</v>
      </c>
      <c r="B317" t="s">
        <v>30</v>
      </c>
      <c r="C317" t="s">
        <v>2</v>
      </c>
      <c r="D317">
        <v>1975</v>
      </c>
      <c r="E317">
        <v>11034</v>
      </c>
      <c r="F317">
        <v>135</v>
      </c>
      <c r="G317" t="str">
        <f t="shared" si="14"/>
        <v>50</v>
      </c>
      <c r="H317" t="str">
        <f t="shared" si="15"/>
        <v>500</v>
      </c>
    </row>
    <row r="318" spans="1:8" x14ac:dyDescent="0.3">
      <c r="A318" t="s">
        <v>6</v>
      </c>
      <c r="B318" t="s">
        <v>30</v>
      </c>
      <c r="C318" t="s">
        <v>2</v>
      </c>
      <c r="D318">
        <v>1976</v>
      </c>
      <c r="E318">
        <v>8925</v>
      </c>
      <c r="F318">
        <v>109</v>
      </c>
      <c r="G318" t="str">
        <f t="shared" si="14"/>
        <v>50</v>
      </c>
      <c r="H318" t="str">
        <f t="shared" si="15"/>
        <v>500</v>
      </c>
    </row>
    <row r="319" spans="1:8" x14ac:dyDescent="0.3">
      <c r="A319" t="s">
        <v>6</v>
      </c>
      <c r="B319" t="s">
        <v>30</v>
      </c>
      <c r="C319" t="s">
        <v>2</v>
      </c>
      <c r="D319">
        <v>1977</v>
      </c>
      <c r="E319">
        <v>10216</v>
      </c>
      <c r="F319">
        <v>124</v>
      </c>
      <c r="G319" t="str">
        <f t="shared" si="14"/>
        <v>50</v>
      </c>
      <c r="H319" t="str">
        <f t="shared" si="15"/>
        <v>500</v>
      </c>
    </row>
    <row r="320" spans="1:8" x14ac:dyDescent="0.3">
      <c r="A320" t="s">
        <v>6</v>
      </c>
      <c r="B320" t="s">
        <v>30</v>
      </c>
      <c r="C320" t="s">
        <v>2</v>
      </c>
      <c r="D320">
        <v>1978</v>
      </c>
      <c r="E320">
        <v>9769</v>
      </c>
      <c r="F320">
        <v>118</v>
      </c>
      <c r="G320" t="str">
        <f t="shared" si="14"/>
        <v>50</v>
      </c>
      <c r="H320" t="str">
        <f t="shared" si="15"/>
        <v>500</v>
      </c>
    </row>
    <row r="321" spans="1:8" x14ac:dyDescent="0.3">
      <c r="A321" t="s">
        <v>6</v>
      </c>
      <c r="B321" t="s">
        <v>30</v>
      </c>
      <c r="C321" t="s">
        <v>2</v>
      </c>
      <c r="D321">
        <v>1979</v>
      </c>
      <c r="E321">
        <v>13148</v>
      </c>
      <c r="F321">
        <v>159</v>
      </c>
      <c r="G321" t="str">
        <f t="shared" si="14"/>
        <v>50</v>
      </c>
      <c r="H321" t="str">
        <f t="shared" si="15"/>
        <v>500</v>
      </c>
    </row>
    <row r="322" spans="1:8" x14ac:dyDescent="0.3">
      <c r="A322" t="s">
        <v>6</v>
      </c>
      <c r="B322" t="s">
        <v>30</v>
      </c>
      <c r="C322" t="s">
        <v>2</v>
      </c>
      <c r="D322">
        <v>1980</v>
      </c>
      <c r="E322">
        <v>27909</v>
      </c>
      <c r="F322">
        <v>336</v>
      </c>
      <c r="G322" t="str">
        <f t="shared" si="14"/>
        <v>50</v>
      </c>
      <c r="H322" t="str">
        <f t="shared" si="15"/>
        <v>500</v>
      </c>
    </row>
    <row r="323" spans="1:8" x14ac:dyDescent="0.3">
      <c r="A323" t="s">
        <v>6</v>
      </c>
      <c r="B323" t="s">
        <v>30</v>
      </c>
      <c r="C323" t="s">
        <v>2</v>
      </c>
      <c r="D323">
        <v>1981</v>
      </c>
      <c r="E323">
        <v>38095</v>
      </c>
      <c r="F323">
        <v>458</v>
      </c>
      <c r="G323" t="str">
        <f t="shared" si="14"/>
        <v>50</v>
      </c>
      <c r="H323" t="str">
        <f t="shared" si="15"/>
        <v>500</v>
      </c>
    </row>
    <row r="324" spans="1:8" x14ac:dyDescent="0.3">
      <c r="A324" t="s">
        <v>6</v>
      </c>
      <c r="B324" t="s">
        <v>30</v>
      </c>
      <c r="C324" t="s">
        <v>2</v>
      </c>
      <c r="D324">
        <v>1982</v>
      </c>
      <c r="E324">
        <v>36837</v>
      </c>
      <c r="F324">
        <v>442</v>
      </c>
      <c r="G324" t="str">
        <f t="shared" si="14"/>
        <v>50</v>
      </c>
      <c r="H324" t="str">
        <f t="shared" si="15"/>
        <v>500</v>
      </c>
    </row>
    <row r="325" spans="1:8" x14ac:dyDescent="0.3">
      <c r="A325" t="s">
        <v>6</v>
      </c>
      <c r="B325" t="s">
        <v>30</v>
      </c>
      <c r="C325" t="s">
        <v>2</v>
      </c>
      <c r="D325">
        <v>1983</v>
      </c>
      <c r="E325">
        <v>24542</v>
      </c>
      <c r="F325">
        <v>295</v>
      </c>
      <c r="G325" t="str">
        <f t="shared" si="14"/>
        <v>50</v>
      </c>
      <c r="H325" t="str">
        <f t="shared" si="15"/>
        <v>500</v>
      </c>
    </row>
    <row r="326" spans="1:8" x14ac:dyDescent="0.3">
      <c r="A326" t="s">
        <v>6</v>
      </c>
      <c r="B326" t="s">
        <v>30</v>
      </c>
      <c r="C326" t="s">
        <v>2</v>
      </c>
      <c r="D326">
        <v>1984</v>
      </c>
      <c r="E326">
        <v>19237</v>
      </c>
      <c r="F326">
        <v>231</v>
      </c>
      <c r="G326" t="str">
        <f t="shared" si="14"/>
        <v>50</v>
      </c>
      <c r="H326" t="str">
        <f t="shared" si="15"/>
        <v>500</v>
      </c>
    </row>
    <row r="327" spans="1:8" x14ac:dyDescent="0.3">
      <c r="A327" t="s">
        <v>6</v>
      </c>
      <c r="B327" t="s">
        <v>30</v>
      </c>
      <c r="C327" t="s">
        <v>2</v>
      </c>
      <c r="D327">
        <v>1985</v>
      </c>
      <c r="E327">
        <v>19516</v>
      </c>
      <c r="F327">
        <v>234</v>
      </c>
      <c r="G327" t="str">
        <f t="shared" si="14"/>
        <v>50</v>
      </c>
      <c r="H327" t="str">
        <f t="shared" si="15"/>
        <v>500</v>
      </c>
    </row>
    <row r="328" spans="1:8" x14ac:dyDescent="0.3">
      <c r="A328" t="s">
        <v>6</v>
      </c>
      <c r="B328" t="s">
        <v>30</v>
      </c>
      <c r="C328" t="s">
        <v>2</v>
      </c>
      <c r="D328">
        <v>1986</v>
      </c>
      <c r="E328">
        <v>18881</v>
      </c>
      <c r="F328">
        <v>226</v>
      </c>
      <c r="G328" t="str">
        <f t="shared" si="14"/>
        <v>50</v>
      </c>
      <c r="H328" t="str">
        <f t="shared" si="15"/>
        <v>500</v>
      </c>
    </row>
    <row r="329" spans="1:8" x14ac:dyDescent="0.3">
      <c r="A329" t="s">
        <v>6</v>
      </c>
      <c r="B329" t="s">
        <v>30</v>
      </c>
      <c r="C329" t="s">
        <v>2</v>
      </c>
      <c r="D329">
        <v>1987</v>
      </c>
      <c r="E329">
        <v>19796</v>
      </c>
      <c r="F329">
        <v>236</v>
      </c>
      <c r="G329" t="str">
        <f t="shared" si="14"/>
        <v>50</v>
      </c>
      <c r="H329" t="str">
        <f t="shared" si="15"/>
        <v>500</v>
      </c>
    </row>
    <row r="330" spans="1:8" x14ac:dyDescent="0.3">
      <c r="A330" t="s">
        <v>6</v>
      </c>
      <c r="B330" t="s">
        <v>30</v>
      </c>
      <c r="C330" t="s">
        <v>2</v>
      </c>
      <c r="D330">
        <v>1988</v>
      </c>
      <c r="E330">
        <v>15059</v>
      </c>
      <c r="F330">
        <v>178</v>
      </c>
      <c r="G330" t="str">
        <f t="shared" si="14"/>
        <v>50</v>
      </c>
      <c r="H330" t="str">
        <f t="shared" si="15"/>
        <v>500</v>
      </c>
    </row>
    <row r="331" spans="1:8" x14ac:dyDescent="0.3">
      <c r="A331" t="s">
        <v>6</v>
      </c>
      <c r="B331" t="s">
        <v>30</v>
      </c>
      <c r="C331" t="s">
        <v>2</v>
      </c>
      <c r="D331">
        <v>1989</v>
      </c>
      <c r="E331">
        <v>18453</v>
      </c>
      <c r="F331">
        <v>217</v>
      </c>
      <c r="G331" t="str">
        <f t="shared" si="14"/>
        <v>50</v>
      </c>
      <c r="H331" t="str">
        <f t="shared" si="15"/>
        <v>500</v>
      </c>
    </row>
    <row r="332" spans="1:8" x14ac:dyDescent="0.3">
      <c r="A332" t="s">
        <v>6</v>
      </c>
      <c r="B332" t="s">
        <v>30</v>
      </c>
      <c r="C332" t="s">
        <v>2</v>
      </c>
      <c r="D332">
        <v>1990</v>
      </c>
      <c r="E332">
        <v>16617</v>
      </c>
      <c r="F332">
        <v>194</v>
      </c>
      <c r="G332" t="str">
        <f t="shared" ref="G332:G395" si="16">LEFT(B332,2)</f>
        <v>50</v>
      </c>
      <c r="H332" t="str">
        <f t="shared" ref="H332:H395" si="17">LEFT(B332,3)</f>
        <v>500</v>
      </c>
    </row>
    <row r="333" spans="1:8" x14ac:dyDescent="0.3">
      <c r="A333" t="s">
        <v>6</v>
      </c>
      <c r="B333" t="s">
        <v>30</v>
      </c>
      <c r="C333" t="s">
        <v>2</v>
      </c>
      <c r="D333">
        <v>1991</v>
      </c>
      <c r="E333">
        <v>18552</v>
      </c>
      <c r="F333">
        <v>215</v>
      </c>
      <c r="G333" t="str">
        <f t="shared" si="16"/>
        <v>50</v>
      </c>
      <c r="H333" t="str">
        <f t="shared" si="17"/>
        <v>500</v>
      </c>
    </row>
    <row r="334" spans="1:8" x14ac:dyDescent="0.3">
      <c r="A334" t="s">
        <v>6</v>
      </c>
      <c r="B334" t="s">
        <v>30</v>
      </c>
      <c r="C334" t="s">
        <v>2</v>
      </c>
      <c r="D334">
        <v>1992</v>
      </c>
      <c r="E334">
        <v>18293</v>
      </c>
      <c r="F334">
        <v>211</v>
      </c>
      <c r="G334" t="str">
        <f t="shared" si="16"/>
        <v>50</v>
      </c>
      <c r="H334" t="str">
        <f t="shared" si="17"/>
        <v>500</v>
      </c>
    </row>
    <row r="335" spans="1:8" x14ac:dyDescent="0.3">
      <c r="A335" t="s">
        <v>6</v>
      </c>
      <c r="B335" t="s">
        <v>30</v>
      </c>
      <c r="C335" t="s">
        <v>2</v>
      </c>
      <c r="D335">
        <v>1993</v>
      </c>
      <c r="E335">
        <v>22835</v>
      </c>
      <c r="F335">
        <v>262</v>
      </c>
      <c r="G335" t="str">
        <f t="shared" si="16"/>
        <v>50</v>
      </c>
      <c r="H335" t="str">
        <f t="shared" si="17"/>
        <v>500</v>
      </c>
    </row>
    <row r="336" spans="1:8" x14ac:dyDescent="0.3">
      <c r="A336" t="s">
        <v>6</v>
      </c>
      <c r="B336" t="s">
        <v>30</v>
      </c>
      <c r="C336" t="s">
        <v>2</v>
      </c>
      <c r="D336">
        <v>1994</v>
      </c>
      <c r="E336">
        <v>22210</v>
      </c>
      <c r="F336">
        <v>253</v>
      </c>
      <c r="G336" t="str">
        <f t="shared" si="16"/>
        <v>50</v>
      </c>
      <c r="H336" t="str">
        <f t="shared" si="17"/>
        <v>500</v>
      </c>
    </row>
    <row r="337" spans="1:8" x14ac:dyDescent="0.3">
      <c r="A337" t="s">
        <v>6</v>
      </c>
      <c r="B337" t="s">
        <v>30</v>
      </c>
      <c r="C337" t="s">
        <v>2</v>
      </c>
      <c r="D337">
        <v>1995</v>
      </c>
      <c r="E337">
        <v>22096</v>
      </c>
      <c r="F337">
        <v>250</v>
      </c>
      <c r="G337" t="str">
        <f t="shared" si="16"/>
        <v>50</v>
      </c>
      <c r="H337" t="str">
        <f t="shared" si="17"/>
        <v>500</v>
      </c>
    </row>
    <row r="338" spans="1:8" x14ac:dyDescent="0.3">
      <c r="A338" t="s">
        <v>6</v>
      </c>
      <c r="B338" t="s">
        <v>30</v>
      </c>
      <c r="C338" t="s">
        <v>2</v>
      </c>
      <c r="D338">
        <v>1996</v>
      </c>
      <c r="E338">
        <v>24726</v>
      </c>
      <c r="F338">
        <v>280</v>
      </c>
      <c r="G338" t="str">
        <f t="shared" si="16"/>
        <v>50</v>
      </c>
      <c r="H338" t="str">
        <f t="shared" si="17"/>
        <v>500</v>
      </c>
    </row>
    <row r="339" spans="1:8" x14ac:dyDescent="0.3">
      <c r="A339" t="s">
        <v>6</v>
      </c>
      <c r="B339" t="s">
        <v>30</v>
      </c>
      <c r="C339" t="s">
        <v>2</v>
      </c>
      <c r="D339">
        <v>1997</v>
      </c>
      <c r="E339">
        <v>24695</v>
      </c>
      <c r="F339">
        <v>279</v>
      </c>
      <c r="G339" t="str">
        <f t="shared" si="16"/>
        <v>50</v>
      </c>
      <c r="H339" t="str">
        <f t="shared" si="17"/>
        <v>500</v>
      </c>
    </row>
    <row r="340" spans="1:8" x14ac:dyDescent="0.3">
      <c r="A340" t="s">
        <v>6</v>
      </c>
      <c r="B340" t="s">
        <v>30</v>
      </c>
      <c r="C340" t="s">
        <v>2</v>
      </c>
      <c r="D340">
        <v>1998</v>
      </c>
      <c r="E340">
        <v>22645</v>
      </c>
      <c r="F340">
        <v>256</v>
      </c>
      <c r="G340" t="str">
        <f t="shared" si="16"/>
        <v>50</v>
      </c>
      <c r="H340" t="str">
        <f t="shared" si="17"/>
        <v>500</v>
      </c>
    </row>
    <row r="341" spans="1:8" x14ac:dyDescent="0.3">
      <c r="A341" t="s">
        <v>6</v>
      </c>
      <c r="B341" t="s">
        <v>30</v>
      </c>
      <c r="C341" t="s">
        <v>2</v>
      </c>
      <c r="D341">
        <v>1999</v>
      </c>
      <c r="E341">
        <v>284</v>
      </c>
      <c r="F341">
        <v>3</v>
      </c>
      <c r="G341" t="str">
        <f t="shared" si="16"/>
        <v>50</v>
      </c>
      <c r="H341" t="str">
        <f t="shared" si="17"/>
        <v>500</v>
      </c>
    </row>
    <row r="342" spans="1:8" x14ac:dyDescent="0.3">
      <c r="A342" t="s">
        <v>6</v>
      </c>
      <c r="B342" t="s">
        <v>30</v>
      </c>
      <c r="C342" t="s">
        <v>2</v>
      </c>
      <c r="D342">
        <v>2000</v>
      </c>
      <c r="E342">
        <v>9</v>
      </c>
      <c r="F342">
        <v>0</v>
      </c>
      <c r="G342" t="str">
        <f t="shared" si="16"/>
        <v>50</v>
      </c>
      <c r="H342" t="str">
        <f t="shared" si="17"/>
        <v>500</v>
      </c>
    </row>
    <row r="343" spans="1:8" x14ac:dyDescent="0.3">
      <c r="A343" t="s">
        <v>6</v>
      </c>
      <c r="B343" t="s">
        <v>30</v>
      </c>
      <c r="C343" t="s">
        <v>2</v>
      </c>
      <c r="D343">
        <v>2001</v>
      </c>
      <c r="E343">
        <v>1</v>
      </c>
      <c r="F343">
        <v>0</v>
      </c>
      <c r="G343" t="str">
        <f t="shared" si="16"/>
        <v>50</v>
      </c>
      <c r="H343" t="str">
        <f t="shared" si="17"/>
        <v>500</v>
      </c>
    </row>
    <row r="344" spans="1:8" x14ac:dyDescent="0.3">
      <c r="A344" t="s">
        <v>6</v>
      </c>
      <c r="B344" t="s">
        <v>30</v>
      </c>
      <c r="C344" t="s">
        <v>2</v>
      </c>
      <c r="D344">
        <v>2002</v>
      </c>
      <c r="E344" t="s">
        <v>8</v>
      </c>
      <c r="F344" t="s">
        <v>8</v>
      </c>
      <c r="G344" t="str">
        <f t="shared" si="16"/>
        <v>50</v>
      </c>
      <c r="H344" t="str">
        <f t="shared" si="17"/>
        <v>500</v>
      </c>
    </row>
    <row r="345" spans="1:8" x14ac:dyDescent="0.3">
      <c r="A345" t="s">
        <v>6</v>
      </c>
      <c r="B345" t="s">
        <v>30</v>
      </c>
      <c r="C345" t="s">
        <v>2</v>
      </c>
      <c r="D345">
        <v>2003</v>
      </c>
      <c r="E345" t="s">
        <v>8</v>
      </c>
      <c r="F345" t="s">
        <v>8</v>
      </c>
      <c r="G345" t="str">
        <f t="shared" si="16"/>
        <v>50</v>
      </c>
      <c r="H345" t="str">
        <f t="shared" si="17"/>
        <v>500</v>
      </c>
    </row>
    <row r="346" spans="1:8" x14ac:dyDescent="0.3">
      <c r="A346" t="s">
        <v>6</v>
      </c>
      <c r="B346" t="s">
        <v>30</v>
      </c>
      <c r="C346" t="s">
        <v>2</v>
      </c>
      <c r="D346">
        <v>2004</v>
      </c>
      <c r="E346" t="s">
        <v>8</v>
      </c>
      <c r="F346" t="s">
        <v>8</v>
      </c>
      <c r="G346" t="str">
        <f t="shared" si="16"/>
        <v>50</v>
      </c>
      <c r="H346" t="str">
        <f t="shared" si="17"/>
        <v>500</v>
      </c>
    </row>
    <row r="347" spans="1:8" x14ac:dyDescent="0.3">
      <c r="A347" t="s">
        <v>6</v>
      </c>
      <c r="B347" t="s">
        <v>30</v>
      </c>
      <c r="C347" t="s">
        <v>2</v>
      </c>
      <c r="D347">
        <v>2005</v>
      </c>
      <c r="E347" t="s">
        <v>8</v>
      </c>
      <c r="F347" t="s">
        <v>8</v>
      </c>
      <c r="G347" t="str">
        <f t="shared" si="16"/>
        <v>50</v>
      </c>
      <c r="H347" t="str">
        <f t="shared" si="17"/>
        <v>500</v>
      </c>
    </row>
    <row r="348" spans="1:8" x14ac:dyDescent="0.3">
      <c r="A348" t="s">
        <v>6</v>
      </c>
      <c r="B348" t="s">
        <v>30</v>
      </c>
      <c r="C348" t="s">
        <v>2</v>
      </c>
      <c r="D348">
        <v>2006</v>
      </c>
      <c r="E348" t="s">
        <v>8</v>
      </c>
      <c r="F348" t="s">
        <v>8</v>
      </c>
      <c r="G348" t="str">
        <f t="shared" si="16"/>
        <v>50</v>
      </c>
      <c r="H348" t="str">
        <f t="shared" si="17"/>
        <v>500</v>
      </c>
    </row>
    <row r="349" spans="1:8" x14ac:dyDescent="0.3">
      <c r="A349" t="s">
        <v>6</v>
      </c>
      <c r="B349" t="s">
        <v>30</v>
      </c>
      <c r="C349" t="s">
        <v>2</v>
      </c>
      <c r="D349">
        <v>2007</v>
      </c>
      <c r="E349">
        <v>3</v>
      </c>
      <c r="F349">
        <v>0</v>
      </c>
      <c r="G349" t="str">
        <f t="shared" si="16"/>
        <v>50</v>
      </c>
      <c r="H349" t="str">
        <f t="shared" si="17"/>
        <v>500</v>
      </c>
    </row>
    <row r="350" spans="1:8" x14ac:dyDescent="0.3">
      <c r="A350" t="s">
        <v>6</v>
      </c>
      <c r="B350" t="s">
        <v>30</v>
      </c>
      <c r="C350" t="s">
        <v>2</v>
      </c>
      <c r="D350">
        <v>2008</v>
      </c>
      <c r="E350" t="s">
        <v>8</v>
      </c>
      <c r="F350" t="s">
        <v>8</v>
      </c>
      <c r="G350" t="str">
        <f t="shared" si="16"/>
        <v>50</v>
      </c>
      <c r="H350" t="str">
        <f t="shared" si="17"/>
        <v>500</v>
      </c>
    </row>
    <row r="351" spans="1:8" x14ac:dyDescent="0.3">
      <c r="A351" t="s">
        <v>6</v>
      </c>
      <c r="B351" t="s">
        <v>30</v>
      </c>
      <c r="C351" t="s">
        <v>2</v>
      </c>
      <c r="D351">
        <v>2009</v>
      </c>
      <c r="E351" t="s">
        <v>8</v>
      </c>
      <c r="F351" t="s">
        <v>8</v>
      </c>
      <c r="G351" t="str">
        <f t="shared" si="16"/>
        <v>50</v>
      </c>
      <c r="H351" t="str">
        <f t="shared" si="17"/>
        <v>500</v>
      </c>
    </row>
    <row r="352" spans="1:8" x14ac:dyDescent="0.3">
      <c r="A352" t="s">
        <v>6</v>
      </c>
      <c r="B352" t="s">
        <v>30</v>
      </c>
      <c r="C352" t="s">
        <v>2</v>
      </c>
      <c r="D352">
        <v>2010</v>
      </c>
      <c r="E352" t="s">
        <v>8</v>
      </c>
      <c r="F352" t="s">
        <v>8</v>
      </c>
      <c r="G352" t="str">
        <f t="shared" si="16"/>
        <v>50</v>
      </c>
      <c r="H352" t="str">
        <f t="shared" si="17"/>
        <v>500</v>
      </c>
    </row>
    <row r="353" spans="1:8" x14ac:dyDescent="0.3">
      <c r="A353" t="s">
        <v>6</v>
      </c>
      <c r="B353" t="s">
        <v>30</v>
      </c>
      <c r="C353" t="s">
        <v>2</v>
      </c>
      <c r="D353">
        <v>2011</v>
      </c>
      <c r="E353" t="s">
        <v>8</v>
      </c>
      <c r="F353" t="s">
        <v>8</v>
      </c>
      <c r="G353" t="str">
        <f t="shared" si="16"/>
        <v>50</v>
      </c>
      <c r="H353" t="str">
        <f t="shared" si="17"/>
        <v>500</v>
      </c>
    </row>
    <row r="354" spans="1:8" x14ac:dyDescent="0.3">
      <c r="A354" t="s">
        <v>6</v>
      </c>
      <c r="B354" t="s">
        <v>30</v>
      </c>
      <c r="C354" t="s">
        <v>2</v>
      </c>
      <c r="D354">
        <v>2012</v>
      </c>
      <c r="E354" t="s">
        <v>8</v>
      </c>
      <c r="F354" t="s">
        <v>8</v>
      </c>
      <c r="G354" t="str">
        <f t="shared" si="16"/>
        <v>50</v>
      </c>
      <c r="H354" t="str">
        <f t="shared" si="17"/>
        <v>500</v>
      </c>
    </row>
    <row r="355" spans="1:8" x14ac:dyDescent="0.3">
      <c r="A355" t="s">
        <v>6</v>
      </c>
      <c r="B355" t="s">
        <v>30</v>
      </c>
      <c r="C355" t="s">
        <v>2</v>
      </c>
      <c r="D355">
        <v>2013</v>
      </c>
      <c r="E355" t="s">
        <v>8</v>
      </c>
      <c r="F355" t="s">
        <v>8</v>
      </c>
      <c r="G355" t="str">
        <f t="shared" si="16"/>
        <v>50</v>
      </c>
      <c r="H355" t="str">
        <f t="shared" si="17"/>
        <v>500</v>
      </c>
    </row>
    <row r="356" spans="1:8" x14ac:dyDescent="0.3">
      <c r="A356" t="s">
        <v>6</v>
      </c>
      <c r="B356" t="s">
        <v>30</v>
      </c>
      <c r="C356" t="s">
        <v>2</v>
      </c>
      <c r="D356">
        <v>2014</v>
      </c>
      <c r="E356" t="s">
        <v>8</v>
      </c>
      <c r="F356" t="s">
        <v>8</v>
      </c>
      <c r="G356" t="str">
        <f t="shared" si="16"/>
        <v>50</v>
      </c>
      <c r="H356" t="str">
        <f t="shared" si="17"/>
        <v>500</v>
      </c>
    </row>
    <row r="357" spans="1:8" x14ac:dyDescent="0.3">
      <c r="A357" t="s">
        <v>6</v>
      </c>
      <c r="B357" t="s">
        <v>30</v>
      </c>
      <c r="C357" t="s">
        <v>2</v>
      </c>
      <c r="D357">
        <v>2015</v>
      </c>
      <c r="E357" t="s">
        <v>8</v>
      </c>
      <c r="F357" t="s">
        <v>8</v>
      </c>
      <c r="G357" t="str">
        <f t="shared" si="16"/>
        <v>50</v>
      </c>
      <c r="H357" t="str">
        <f t="shared" si="17"/>
        <v>500</v>
      </c>
    </row>
    <row r="358" spans="1:8" x14ac:dyDescent="0.3">
      <c r="A358" t="s">
        <v>6</v>
      </c>
      <c r="B358" t="s">
        <v>30</v>
      </c>
      <c r="C358" t="s">
        <v>2</v>
      </c>
      <c r="D358">
        <v>2016</v>
      </c>
      <c r="E358" t="s">
        <v>8</v>
      </c>
      <c r="F358" t="s">
        <v>8</v>
      </c>
      <c r="G358" t="str">
        <f t="shared" si="16"/>
        <v>50</v>
      </c>
      <c r="H358" t="str">
        <f t="shared" si="17"/>
        <v>500</v>
      </c>
    </row>
    <row r="359" spans="1:8" x14ac:dyDescent="0.3">
      <c r="A359" t="s">
        <v>6</v>
      </c>
      <c r="B359" t="s">
        <v>30</v>
      </c>
      <c r="C359" t="s">
        <v>2</v>
      </c>
      <c r="D359">
        <v>2017</v>
      </c>
      <c r="E359" t="s">
        <v>8</v>
      </c>
      <c r="F359" t="s">
        <v>8</v>
      </c>
      <c r="G359" t="str">
        <f t="shared" si="16"/>
        <v>50</v>
      </c>
      <c r="H359" t="str">
        <f t="shared" si="17"/>
        <v>500</v>
      </c>
    </row>
    <row r="360" spans="1:8" x14ac:dyDescent="0.3">
      <c r="A360" t="s">
        <v>6</v>
      </c>
      <c r="B360" t="s">
        <v>30</v>
      </c>
      <c r="C360" t="s">
        <v>2</v>
      </c>
      <c r="D360">
        <v>2018</v>
      </c>
      <c r="E360" t="s">
        <v>8</v>
      </c>
      <c r="F360" t="s">
        <v>8</v>
      </c>
      <c r="G360" t="str">
        <f t="shared" si="16"/>
        <v>50</v>
      </c>
      <c r="H360" t="str">
        <f t="shared" si="17"/>
        <v>500</v>
      </c>
    </row>
    <row r="361" spans="1:8" x14ac:dyDescent="0.3">
      <c r="A361" t="s">
        <v>6</v>
      </c>
      <c r="B361" t="s">
        <v>30</v>
      </c>
      <c r="C361" t="s">
        <v>2</v>
      </c>
      <c r="D361">
        <v>2019</v>
      </c>
      <c r="E361" t="s">
        <v>8</v>
      </c>
      <c r="F361" t="s">
        <v>8</v>
      </c>
      <c r="G361" t="str">
        <f t="shared" si="16"/>
        <v>50</v>
      </c>
      <c r="H361" t="str">
        <f t="shared" si="17"/>
        <v>500</v>
      </c>
    </row>
    <row r="362" spans="1:8" x14ac:dyDescent="0.3">
      <c r="A362" t="s">
        <v>6</v>
      </c>
      <c r="B362" t="s">
        <v>30</v>
      </c>
      <c r="C362" t="s">
        <v>2</v>
      </c>
      <c r="D362">
        <v>2020</v>
      </c>
      <c r="E362" t="s">
        <v>8</v>
      </c>
      <c r="F362" t="s">
        <v>8</v>
      </c>
      <c r="G362" t="str">
        <f t="shared" si="16"/>
        <v>50</v>
      </c>
      <c r="H362" t="str">
        <f t="shared" si="17"/>
        <v>500</v>
      </c>
    </row>
    <row r="363" spans="1:8" x14ac:dyDescent="0.3">
      <c r="A363" t="s">
        <v>6</v>
      </c>
      <c r="B363" t="s">
        <v>30</v>
      </c>
      <c r="C363" t="s">
        <v>2</v>
      </c>
      <c r="D363">
        <v>2021</v>
      </c>
      <c r="E363" t="s">
        <v>8</v>
      </c>
      <c r="F363" t="s">
        <v>8</v>
      </c>
      <c r="G363" t="str">
        <f t="shared" si="16"/>
        <v>50</v>
      </c>
      <c r="H363" t="str">
        <f t="shared" si="17"/>
        <v>500</v>
      </c>
    </row>
    <row r="364" spans="1:8" x14ac:dyDescent="0.3">
      <c r="A364" t="s">
        <v>6</v>
      </c>
      <c r="B364" t="s">
        <v>30</v>
      </c>
      <c r="C364" t="s">
        <v>2</v>
      </c>
      <c r="D364">
        <v>2022</v>
      </c>
      <c r="E364" t="s">
        <v>8</v>
      </c>
      <c r="F364" t="s">
        <v>8</v>
      </c>
      <c r="G364" t="str">
        <f t="shared" si="16"/>
        <v>50</v>
      </c>
      <c r="H364" t="str">
        <f t="shared" si="17"/>
        <v>500</v>
      </c>
    </row>
    <row r="365" spans="1:8" x14ac:dyDescent="0.3">
      <c r="A365" t="s">
        <v>6</v>
      </c>
      <c r="B365" t="s">
        <v>30</v>
      </c>
      <c r="C365" t="s">
        <v>2</v>
      </c>
      <c r="D365">
        <v>2023</v>
      </c>
      <c r="E365" t="s">
        <v>8</v>
      </c>
      <c r="F365" t="s">
        <v>8</v>
      </c>
      <c r="G365" t="str">
        <f t="shared" si="16"/>
        <v>50</v>
      </c>
      <c r="H365" t="str">
        <f t="shared" si="17"/>
        <v>500</v>
      </c>
    </row>
    <row r="366" spans="1:8" x14ac:dyDescent="0.3">
      <c r="A366" t="s">
        <v>6</v>
      </c>
      <c r="B366" t="s">
        <v>30</v>
      </c>
      <c r="C366" t="s">
        <v>2</v>
      </c>
      <c r="D366">
        <v>2024</v>
      </c>
      <c r="E366" t="s">
        <v>8</v>
      </c>
      <c r="F366" t="s">
        <v>8</v>
      </c>
      <c r="G366" t="str">
        <f t="shared" si="16"/>
        <v>50</v>
      </c>
      <c r="H366" t="str">
        <f t="shared" si="17"/>
        <v>500</v>
      </c>
    </row>
    <row r="367" spans="1:8" x14ac:dyDescent="0.3">
      <c r="A367" t="s">
        <v>6</v>
      </c>
      <c r="B367" t="s">
        <v>30</v>
      </c>
      <c r="C367" t="s">
        <v>2</v>
      </c>
      <c r="D367" t="s">
        <v>9</v>
      </c>
      <c r="E367" t="s">
        <v>8</v>
      </c>
      <c r="F367" t="s">
        <v>8</v>
      </c>
      <c r="G367" t="str">
        <f t="shared" si="16"/>
        <v>50</v>
      </c>
      <c r="H367" t="str">
        <f t="shared" si="17"/>
        <v>500</v>
      </c>
    </row>
    <row r="368" spans="1:8" x14ac:dyDescent="0.3">
      <c r="A368" t="s">
        <v>6</v>
      </c>
      <c r="B368" t="s">
        <v>31</v>
      </c>
      <c r="C368" t="s">
        <v>2</v>
      </c>
      <c r="D368">
        <v>1975</v>
      </c>
      <c r="E368" t="s">
        <v>8</v>
      </c>
      <c r="F368" t="s">
        <v>8</v>
      </c>
      <c r="G368" t="str">
        <f t="shared" si="16"/>
        <v>50</v>
      </c>
      <c r="H368" t="str">
        <f t="shared" si="17"/>
        <v>501</v>
      </c>
    </row>
    <row r="369" spans="1:8" x14ac:dyDescent="0.3">
      <c r="A369" t="s">
        <v>6</v>
      </c>
      <c r="B369" t="s">
        <v>31</v>
      </c>
      <c r="C369" t="s">
        <v>2</v>
      </c>
      <c r="D369">
        <v>1976</v>
      </c>
      <c r="E369" t="s">
        <v>8</v>
      </c>
      <c r="F369" t="s">
        <v>8</v>
      </c>
      <c r="G369" t="str">
        <f t="shared" si="16"/>
        <v>50</v>
      </c>
      <c r="H369" t="str">
        <f t="shared" si="17"/>
        <v>501</v>
      </c>
    </row>
    <row r="370" spans="1:8" x14ac:dyDescent="0.3">
      <c r="A370" t="s">
        <v>6</v>
      </c>
      <c r="B370" t="s">
        <v>31</v>
      </c>
      <c r="C370" t="s">
        <v>2</v>
      </c>
      <c r="D370">
        <v>1977</v>
      </c>
      <c r="E370" t="s">
        <v>8</v>
      </c>
      <c r="F370" t="s">
        <v>8</v>
      </c>
      <c r="G370" t="str">
        <f t="shared" si="16"/>
        <v>50</v>
      </c>
      <c r="H370" t="str">
        <f t="shared" si="17"/>
        <v>501</v>
      </c>
    </row>
    <row r="371" spans="1:8" x14ac:dyDescent="0.3">
      <c r="A371" t="s">
        <v>6</v>
      </c>
      <c r="B371" t="s">
        <v>31</v>
      </c>
      <c r="C371" t="s">
        <v>2</v>
      </c>
      <c r="D371">
        <v>1978</v>
      </c>
      <c r="E371" t="s">
        <v>8</v>
      </c>
      <c r="F371" t="s">
        <v>8</v>
      </c>
      <c r="G371" t="str">
        <f t="shared" si="16"/>
        <v>50</v>
      </c>
      <c r="H371" t="str">
        <f t="shared" si="17"/>
        <v>501</v>
      </c>
    </row>
    <row r="372" spans="1:8" x14ac:dyDescent="0.3">
      <c r="A372" t="s">
        <v>6</v>
      </c>
      <c r="B372" t="s">
        <v>31</v>
      </c>
      <c r="C372" t="s">
        <v>2</v>
      </c>
      <c r="D372">
        <v>1979</v>
      </c>
      <c r="E372" t="s">
        <v>8</v>
      </c>
      <c r="F372" t="s">
        <v>8</v>
      </c>
      <c r="G372" t="str">
        <f t="shared" si="16"/>
        <v>50</v>
      </c>
      <c r="H372" t="str">
        <f t="shared" si="17"/>
        <v>501</v>
      </c>
    </row>
    <row r="373" spans="1:8" x14ac:dyDescent="0.3">
      <c r="A373" t="s">
        <v>6</v>
      </c>
      <c r="B373" t="s">
        <v>31</v>
      </c>
      <c r="C373" t="s">
        <v>2</v>
      </c>
      <c r="D373">
        <v>1980</v>
      </c>
      <c r="E373" t="s">
        <v>8</v>
      </c>
      <c r="F373" t="s">
        <v>8</v>
      </c>
      <c r="G373" t="str">
        <f t="shared" si="16"/>
        <v>50</v>
      </c>
      <c r="H373" t="str">
        <f t="shared" si="17"/>
        <v>501</v>
      </c>
    </row>
    <row r="374" spans="1:8" x14ac:dyDescent="0.3">
      <c r="A374" t="s">
        <v>6</v>
      </c>
      <c r="B374" t="s">
        <v>31</v>
      </c>
      <c r="C374" t="s">
        <v>2</v>
      </c>
      <c r="D374">
        <v>1981</v>
      </c>
      <c r="E374" t="s">
        <v>8</v>
      </c>
      <c r="F374" t="s">
        <v>8</v>
      </c>
      <c r="G374" t="str">
        <f t="shared" si="16"/>
        <v>50</v>
      </c>
      <c r="H374" t="str">
        <f t="shared" si="17"/>
        <v>501</v>
      </c>
    </row>
    <row r="375" spans="1:8" x14ac:dyDescent="0.3">
      <c r="A375" t="s">
        <v>6</v>
      </c>
      <c r="B375" t="s">
        <v>31</v>
      </c>
      <c r="C375" t="s">
        <v>2</v>
      </c>
      <c r="D375">
        <v>1982</v>
      </c>
      <c r="E375" t="s">
        <v>8</v>
      </c>
      <c r="F375" t="s">
        <v>8</v>
      </c>
      <c r="G375" t="str">
        <f t="shared" si="16"/>
        <v>50</v>
      </c>
      <c r="H375" t="str">
        <f t="shared" si="17"/>
        <v>501</v>
      </c>
    </row>
    <row r="376" spans="1:8" x14ac:dyDescent="0.3">
      <c r="A376" t="s">
        <v>6</v>
      </c>
      <c r="B376" t="s">
        <v>31</v>
      </c>
      <c r="C376" t="s">
        <v>2</v>
      </c>
      <c r="D376">
        <v>1983</v>
      </c>
      <c r="E376" t="s">
        <v>8</v>
      </c>
      <c r="F376" t="s">
        <v>8</v>
      </c>
      <c r="G376" t="str">
        <f t="shared" si="16"/>
        <v>50</v>
      </c>
      <c r="H376" t="str">
        <f t="shared" si="17"/>
        <v>501</v>
      </c>
    </row>
    <row r="377" spans="1:8" x14ac:dyDescent="0.3">
      <c r="A377" t="s">
        <v>6</v>
      </c>
      <c r="B377" t="s">
        <v>31</v>
      </c>
      <c r="C377" t="s">
        <v>2</v>
      </c>
      <c r="D377">
        <v>1984</v>
      </c>
      <c r="E377" t="s">
        <v>8</v>
      </c>
      <c r="F377" t="s">
        <v>8</v>
      </c>
      <c r="G377" t="str">
        <f t="shared" si="16"/>
        <v>50</v>
      </c>
      <c r="H377" t="str">
        <f t="shared" si="17"/>
        <v>501</v>
      </c>
    </row>
    <row r="378" spans="1:8" x14ac:dyDescent="0.3">
      <c r="A378" t="s">
        <v>6</v>
      </c>
      <c r="B378" t="s">
        <v>31</v>
      </c>
      <c r="C378" t="s">
        <v>2</v>
      </c>
      <c r="D378">
        <v>1985</v>
      </c>
      <c r="E378" t="s">
        <v>8</v>
      </c>
      <c r="F378" t="s">
        <v>8</v>
      </c>
      <c r="G378" t="str">
        <f t="shared" si="16"/>
        <v>50</v>
      </c>
      <c r="H378" t="str">
        <f t="shared" si="17"/>
        <v>501</v>
      </c>
    </row>
    <row r="379" spans="1:8" x14ac:dyDescent="0.3">
      <c r="A379" t="s">
        <v>6</v>
      </c>
      <c r="B379" t="s">
        <v>31</v>
      </c>
      <c r="C379" t="s">
        <v>2</v>
      </c>
      <c r="D379">
        <v>1986</v>
      </c>
      <c r="E379" t="s">
        <v>8</v>
      </c>
      <c r="F379" t="s">
        <v>8</v>
      </c>
      <c r="G379" t="str">
        <f t="shared" si="16"/>
        <v>50</v>
      </c>
      <c r="H379" t="str">
        <f t="shared" si="17"/>
        <v>501</v>
      </c>
    </row>
    <row r="380" spans="1:8" x14ac:dyDescent="0.3">
      <c r="A380" t="s">
        <v>6</v>
      </c>
      <c r="B380" t="s">
        <v>31</v>
      </c>
      <c r="C380" t="s">
        <v>2</v>
      </c>
      <c r="D380">
        <v>1987</v>
      </c>
      <c r="E380" t="s">
        <v>8</v>
      </c>
      <c r="F380" t="s">
        <v>8</v>
      </c>
      <c r="G380" t="str">
        <f t="shared" si="16"/>
        <v>50</v>
      </c>
      <c r="H380" t="str">
        <f t="shared" si="17"/>
        <v>501</v>
      </c>
    </row>
    <row r="381" spans="1:8" x14ac:dyDescent="0.3">
      <c r="A381" t="s">
        <v>6</v>
      </c>
      <c r="B381" t="s">
        <v>31</v>
      </c>
      <c r="C381" t="s">
        <v>2</v>
      </c>
      <c r="D381">
        <v>1988</v>
      </c>
      <c r="E381" t="s">
        <v>8</v>
      </c>
      <c r="F381" t="s">
        <v>8</v>
      </c>
      <c r="G381" t="str">
        <f t="shared" si="16"/>
        <v>50</v>
      </c>
      <c r="H381" t="str">
        <f t="shared" si="17"/>
        <v>501</v>
      </c>
    </row>
    <row r="382" spans="1:8" x14ac:dyDescent="0.3">
      <c r="A382" t="s">
        <v>6</v>
      </c>
      <c r="B382" t="s">
        <v>31</v>
      </c>
      <c r="C382" t="s">
        <v>2</v>
      </c>
      <c r="D382">
        <v>1989</v>
      </c>
      <c r="E382" t="s">
        <v>8</v>
      </c>
      <c r="F382" t="s">
        <v>8</v>
      </c>
      <c r="G382" t="str">
        <f t="shared" si="16"/>
        <v>50</v>
      </c>
      <c r="H382" t="str">
        <f t="shared" si="17"/>
        <v>501</v>
      </c>
    </row>
    <row r="383" spans="1:8" x14ac:dyDescent="0.3">
      <c r="A383" t="s">
        <v>6</v>
      </c>
      <c r="B383" t="s">
        <v>31</v>
      </c>
      <c r="C383" t="s">
        <v>2</v>
      </c>
      <c r="D383">
        <v>1990</v>
      </c>
      <c r="E383" t="s">
        <v>8</v>
      </c>
      <c r="F383" t="s">
        <v>8</v>
      </c>
      <c r="G383" t="str">
        <f t="shared" si="16"/>
        <v>50</v>
      </c>
      <c r="H383" t="str">
        <f t="shared" si="17"/>
        <v>501</v>
      </c>
    </row>
    <row r="384" spans="1:8" x14ac:dyDescent="0.3">
      <c r="A384" t="s">
        <v>6</v>
      </c>
      <c r="B384" t="s">
        <v>31</v>
      </c>
      <c r="C384" t="s">
        <v>2</v>
      </c>
      <c r="D384">
        <v>1991</v>
      </c>
      <c r="E384" t="s">
        <v>8</v>
      </c>
      <c r="F384" t="s">
        <v>8</v>
      </c>
      <c r="G384" t="str">
        <f t="shared" si="16"/>
        <v>50</v>
      </c>
      <c r="H384" t="str">
        <f t="shared" si="17"/>
        <v>501</v>
      </c>
    </row>
    <row r="385" spans="1:8" x14ac:dyDescent="0.3">
      <c r="A385" t="s">
        <v>6</v>
      </c>
      <c r="B385" t="s">
        <v>31</v>
      </c>
      <c r="C385" t="s">
        <v>2</v>
      </c>
      <c r="D385">
        <v>1992</v>
      </c>
      <c r="E385" t="s">
        <v>8</v>
      </c>
      <c r="F385" t="s">
        <v>8</v>
      </c>
      <c r="G385" t="str">
        <f t="shared" si="16"/>
        <v>50</v>
      </c>
      <c r="H385" t="str">
        <f t="shared" si="17"/>
        <v>501</v>
      </c>
    </row>
    <row r="386" spans="1:8" x14ac:dyDescent="0.3">
      <c r="A386" t="s">
        <v>6</v>
      </c>
      <c r="B386" t="s">
        <v>31</v>
      </c>
      <c r="C386" t="s">
        <v>2</v>
      </c>
      <c r="D386">
        <v>1993</v>
      </c>
      <c r="E386" t="s">
        <v>8</v>
      </c>
      <c r="F386" t="s">
        <v>8</v>
      </c>
      <c r="G386" t="str">
        <f t="shared" si="16"/>
        <v>50</v>
      </c>
      <c r="H386" t="str">
        <f t="shared" si="17"/>
        <v>501</v>
      </c>
    </row>
    <row r="387" spans="1:8" x14ac:dyDescent="0.3">
      <c r="A387" t="s">
        <v>6</v>
      </c>
      <c r="B387" t="s">
        <v>31</v>
      </c>
      <c r="C387" t="s">
        <v>2</v>
      </c>
      <c r="D387">
        <v>1994</v>
      </c>
      <c r="E387" t="s">
        <v>8</v>
      </c>
      <c r="F387" t="s">
        <v>8</v>
      </c>
      <c r="G387" t="str">
        <f t="shared" si="16"/>
        <v>50</v>
      </c>
      <c r="H387" t="str">
        <f t="shared" si="17"/>
        <v>501</v>
      </c>
    </row>
    <row r="388" spans="1:8" x14ac:dyDescent="0.3">
      <c r="A388" t="s">
        <v>6</v>
      </c>
      <c r="B388" t="s">
        <v>31</v>
      </c>
      <c r="C388" t="s">
        <v>2</v>
      </c>
      <c r="D388">
        <v>1995</v>
      </c>
      <c r="E388">
        <v>1</v>
      </c>
      <c r="F388">
        <v>0</v>
      </c>
      <c r="G388" t="str">
        <f t="shared" si="16"/>
        <v>50</v>
      </c>
      <c r="H388" t="str">
        <f t="shared" si="17"/>
        <v>501</v>
      </c>
    </row>
    <row r="389" spans="1:8" x14ac:dyDescent="0.3">
      <c r="A389" t="s">
        <v>6</v>
      </c>
      <c r="B389" t="s">
        <v>31</v>
      </c>
      <c r="C389" t="s">
        <v>2</v>
      </c>
      <c r="D389">
        <v>1996</v>
      </c>
      <c r="E389">
        <v>4</v>
      </c>
      <c r="F389">
        <v>0</v>
      </c>
      <c r="G389" t="str">
        <f t="shared" si="16"/>
        <v>50</v>
      </c>
      <c r="H389" t="str">
        <f t="shared" si="17"/>
        <v>501</v>
      </c>
    </row>
    <row r="390" spans="1:8" x14ac:dyDescent="0.3">
      <c r="A390" t="s">
        <v>6</v>
      </c>
      <c r="B390" t="s">
        <v>31</v>
      </c>
      <c r="C390" t="s">
        <v>2</v>
      </c>
      <c r="D390">
        <v>1997</v>
      </c>
      <c r="E390">
        <v>9</v>
      </c>
      <c r="F390">
        <v>0</v>
      </c>
      <c r="G390" t="str">
        <f t="shared" si="16"/>
        <v>50</v>
      </c>
      <c r="H390" t="str">
        <f t="shared" si="17"/>
        <v>501</v>
      </c>
    </row>
    <row r="391" spans="1:8" x14ac:dyDescent="0.3">
      <c r="A391" t="s">
        <v>6</v>
      </c>
      <c r="B391" t="s">
        <v>31</v>
      </c>
      <c r="C391" t="s">
        <v>2</v>
      </c>
      <c r="D391">
        <v>1998</v>
      </c>
      <c r="E391">
        <v>1632</v>
      </c>
      <c r="F391">
        <v>18</v>
      </c>
      <c r="G391" t="str">
        <f t="shared" si="16"/>
        <v>50</v>
      </c>
      <c r="H391" t="str">
        <f t="shared" si="17"/>
        <v>501</v>
      </c>
    </row>
    <row r="392" spans="1:8" x14ac:dyDescent="0.3">
      <c r="A392" t="s">
        <v>6</v>
      </c>
      <c r="B392" t="s">
        <v>31</v>
      </c>
      <c r="C392" t="s">
        <v>2</v>
      </c>
      <c r="D392">
        <v>1999</v>
      </c>
      <c r="E392">
        <v>15021</v>
      </c>
      <c r="F392">
        <v>170</v>
      </c>
      <c r="G392" t="str">
        <f t="shared" si="16"/>
        <v>50</v>
      </c>
      <c r="H392" t="str">
        <f t="shared" si="17"/>
        <v>501</v>
      </c>
    </row>
    <row r="393" spans="1:8" x14ac:dyDescent="0.3">
      <c r="A393" t="s">
        <v>6</v>
      </c>
      <c r="B393" t="s">
        <v>31</v>
      </c>
      <c r="C393" t="s">
        <v>2</v>
      </c>
      <c r="D393">
        <v>2000</v>
      </c>
      <c r="E393">
        <v>11342</v>
      </c>
      <c r="F393">
        <v>128</v>
      </c>
      <c r="G393" t="str">
        <f t="shared" si="16"/>
        <v>50</v>
      </c>
      <c r="H393" t="str">
        <f t="shared" si="17"/>
        <v>501</v>
      </c>
    </row>
    <row r="394" spans="1:8" x14ac:dyDescent="0.3">
      <c r="A394" t="s">
        <v>6</v>
      </c>
      <c r="B394" t="s">
        <v>31</v>
      </c>
      <c r="C394" t="s">
        <v>2</v>
      </c>
      <c r="D394">
        <v>2001</v>
      </c>
      <c r="E394">
        <v>11591</v>
      </c>
      <c r="F394">
        <v>130</v>
      </c>
      <c r="G394" t="str">
        <f t="shared" si="16"/>
        <v>50</v>
      </c>
      <c r="H394" t="str">
        <f t="shared" si="17"/>
        <v>501</v>
      </c>
    </row>
    <row r="395" spans="1:8" x14ac:dyDescent="0.3">
      <c r="A395" t="s">
        <v>6</v>
      </c>
      <c r="B395" t="s">
        <v>31</v>
      </c>
      <c r="C395" t="s">
        <v>2</v>
      </c>
      <c r="D395">
        <v>2002</v>
      </c>
      <c r="E395">
        <v>13567</v>
      </c>
      <c r="F395">
        <v>152</v>
      </c>
      <c r="G395" t="str">
        <f t="shared" si="16"/>
        <v>50</v>
      </c>
      <c r="H395" t="str">
        <f t="shared" si="17"/>
        <v>501</v>
      </c>
    </row>
    <row r="396" spans="1:8" x14ac:dyDescent="0.3">
      <c r="A396" t="s">
        <v>6</v>
      </c>
      <c r="B396" t="s">
        <v>31</v>
      </c>
      <c r="C396" t="s">
        <v>2</v>
      </c>
      <c r="D396">
        <v>2003</v>
      </c>
      <c r="E396">
        <v>14526</v>
      </c>
      <c r="F396">
        <v>162</v>
      </c>
      <c r="G396" t="str">
        <f t="shared" ref="G396:G459" si="18">LEFT(B396,2)</f>
        <v>50</v>
      </c>
      <c r="H396" t="str">
        <f t="shared" ref="H396:H459" si="19">LEFT(B396,3)</f>
        <v>501</v>
      </c>
    </row>
    <row r="397" spans="1:8" x14ac:dyDescent="0.3">
      <c r="A397" t="s">
        <v>6</v>
      </c>
      <c r="B397" t="s">
        <v>31</v>
      </c>
      <c r="C397" t="s">
        <v>2</v>
      </c>
      <c r="D397">
        <v>2004</v>
      </c>
      <c r="E397">
        <v>15249</v>
      </c>
      <c r="F397">
        <v>170</v>
      </c>
      <c r="G397" t="str">
        <f t="shared" si="18"/>
        <v>50</v>
      </c>
      <c r="H397" t="str">
        <f t="shared" si="19"/>
        <v>501</v>
      </c>
    </row>
    <row r="398" spans="1:8" x14ac:dyDescent="0.3">
      <c r="A398" t="s">
        <v>6</v>
      </c>
      <c r="B398" t="s">
        <v>31</v>
      </c>
      <c r="C398" t="s">
        <v>2</v>
      </c>
      <c r="D398">
        <v>2005</v>
      </c>
      <c r="E398">
        <v>17624</v>
      </c>
      <c r="F398">
        <v>195</v>
      </c>
      <c r="G398" t="str">
        <f t="shared" si="18"/>
        <v>50</v>
      </c>
      <c r="H398" t="str">
        <f t="shared" si="19"/>
        <v>501</v>
      </c>
    </row>
    <row r="399" spans="1:8" x14ac:dyDescent="0.3">
      <c r="A399" t="s">
        <v>6</v>
      </c>
      <c r="B399" t="s">
        <v>31</v>
      </c>
      <c r="C399" t="s">
        <v>2</v>
      </c>
      <c r="D399">
        <v>2006</v>
      </c>
      <c r="E399">
        <v>22083</v>
      </c>
      <c r="F399">
        <v>243</v>
      </c>
      <c r="G399" t="str">
        <f t="shared" si="18"/>
        <v>50</v>
      </c>
      <c r="H399" t="str">
        <f t="shared" si="19"/>
        <v>501</v>
      </c>
    </row>
    <row r="400" spans="1:8" x14ac:dyDescent="0.3">
      <c r="A400" t="s">
        <v>6</v>
      </c>
      <c r="B400" t="s">
        <v>31</v>
      </c>
      <c r="C400" t="s">
        <v>2</v>
      </c>
      <c r="D400">
        <v>2007</v>
      </c>
      <c r="E400">
        <v>23147</v>
      </c>
      <c r="F400">
        <v>253</v>
      </c>
      <c r="G400" t="str">
        <f t="shared" si="18"/>
        <v>50</v>
      </c>
      <c r="H400" t="str">
        <f t="shared" si="19"/>
        <v>501</v>
      </c>
    </row>
    <row r="401" spans="1:8" x14ac:dyDescent="0.3">
      <c r="A401" t="s">
        <v>6</v>
      </c>
      <c r="B401" t="s">
        <v>31</v>
      </c>
      <c r="C401" t="s">
        <v>2</v>
      </c>
      <c r="D401">
        <v>2008</v>
      </c>
      <c r="E401">
        <v>24764</v>
      </c>
      <c r="F401">
        <v>269</v>
      </c>
      <c r="G401" t="str">
        <f t="shared" si="18"/>
        <v>50</v>
      </c>
      <c r="H401" t="str">
        <f t="shared" si="19"/>
        <v>501</v>
      </c>
    </row>
    <row r="402" spans="1:8" x14ac:dyDescent="0.3">
      <c r="A402" t="s">
        <v>6</v>
      </c>
      <c r="B402" t="s">
        <v>31</v>
      </c>
      <c r="C402" t="s">
        <v>2</v>
      </c>
      <c r="D402">
        <v>2009</v>
      </c>
      <c r="E402">
        <v>25432</v>
      </c>
      <c r="F402">
        <v>274</v>
      </c>
      <c r="G402" t="str">
        <f t="shared" si="18"/>
        <v>50</v>
      </c>
      <c r="H402" t="str">
        <f t="shared" si="19"/>
        <v>501</v>
      </c>
    </row>
    <row r="403" spans="1:8" x14ac:dyDescent="0.3">
      <c r="A403" t="s">
        <v>6</v>
      </c>
      <c r="B403" t="s">
        <v>31</v>
      </c>
      <c r="C403" t="s">
        <v>2</v>
      </c>
      <c r="D403">
        <v>2010</v>
      </c>
      <c r="E403">
        <v>27368</v>
      </c>
      <c r="F403">
        <v>292</v>
      </c>
      <c r="G403" t="str">
        <f t="shared" si="18"/>
        <v>50</v>
      </c>
      <c r="H403" t="str">
        <f t="shared" si="19"/>
        <v>501</v>
      </c>
    </row>
    <row r="404" spans="1:8" x14ac:dyDescent="0.3">
      <c r="A404" t="s">
        <v>6</v>
      </c>
      <c r="B404" t="s">
        <v>31</v>
      </c>
      <c r="C404" t="s">
        <v>2</v>
      </c>
      <c r="D404">
        <v>2011</v>
      </c>
      <c r="E404">
        <v>28785</v>
      </c>
      <c r="F404">
        <v>305</v>
      </c>
      <c r="G404" t="str">
        <f t="shared" si="18"/>
        <v>50</v>
      </c>
      <c r="H404" t="str">
        <f t="shared" si="19"/>
        <v>501</v>
      </c>
    </row>
    <row r="405" spans="1:8" x14ac:dyDescent="0.3">
      <c r="A405" t="s">
        <v>6</v>
      </c>
      <c r="B405" t="s">
        <v>31</v>
      </c>
      <c r="C405" t="s">
        <v>2</v>
      </c>
      <c r="D405">
        <v>2012</v>
      </c>
      <c r="E405">
        <v>30591</v>
      </c>
      <c r="F405">
        <v>321</v>
      </c>
      <c r="G405" t="str">
        <f t="shared" si="18"/>
        <v>50</v>
      </c>
      <c r="H405" t="str">
        <f t="shared" si="19"/>
        <v>501</v>
      </c>
    </row>
    <row r="406" spans="1:8" x14ac:dyDescent="0.3">
      <c r="A406" t="s">
        <v>6</v>
      </c>
      <c r="B406" t="s">
        <v>31</v>
      </c>
      <c r="C406" t="s">
        <v>2</v>
      </c>
      <c r="D406">
        <v>2013</v>
      </c>
      <c r="E406">
        <v>34205</v>
      </c>
      <c r="F406">
        <v>356</v>
      </c>
      <c r="G406" t="str">
        <f t="shared" si="18"/>
        <v>50</v>
      </c>
      <c r="H406" t="str">
        <f t="shared" si="19"/>
        <v>501</v>
      </c>
    </row>
    <row r="407" spans="1:8" x14ac:dyDescent="0.3">
      <c r="A407" t="s">
        <v>6</v>
      </c>
      <c r="B407" t="s">
        <v>31</v>
      </c>
      <c r="C407" t="s">
        <v>2</v>
      </c>
      <c r="D407">
        <v>2014</v>
      </c>
      <c r="E407">
        <v>35282</v>
      </c>
      <c r="F407">
        <v>364</v>
      </c>
      <c r="G407" t="str">
        <f t="shared" si="18"/>
        <v>50</v>
      </c>
      <c r="H407" t="str">
        <f t="shared" si="19"/>
        <v>501</v>
      </c>
    </row>
    <row r="408" spans="1:8" x14ac:dyDescent="0.3">
      <c r="A408" t="s">
        <v>6</v>
      </c>
      <c r="B408" t="s">
        <v>31</v>
      </c>
      <c r="C408" t="s">
        <v>2</v>
      </c>
      <c r="D408">
        <v>2015</v>
      </c>
      <c r="E408">
        <v>35916</v>
      </c>
      <c r="F408">
        <v>367</v>
      </c>
      <c r="G408" t="str">
        <f t="shared" si="18"/>
        <v>50</v>
      </c>
      <c r="H408" t="str">
        <f t="shared" si="19"/>
        <v>501</v>
      </c>
    </row>
    <row r="409" spans="1:8" x14ac:dyDescent="0.3">
      <c r="A409" t="s">
        <v>6</v>
      </c>
      <c r="B409" t="s">
        <v>31</v>
      </c>
      <c r="C409" t="s">
        <v>2</v>
      </c>
      <c r="D409">
        <v>2016</v>
      </c>
      <c r="E409">
        <v>36424</v>
      </c>
      <c r="F409">
        <v>367</v>
      </c>
      <c r="G409" t="str">
        <f t="shared" si="18"/>
        <v>50</v>
      </c>
      <c r="H409" t="str">
        <f t="shared" si="19"/>
        <v>501</v>
      </c>
    </row>
    <row r="410" spans="1:8" x14ac:dyDescent="0.3">
      <c r="A410" t="s">
        <v>6</v>
      </c>
      <c r="B410" t="s">
        <v>31</v>
      </c>
      <c r="C410" t="s">
        <v>2</v>
      </c>
      <c r="D410">
        <v>2017</v>
      </c>
      <c r="E410">
        <v>41003</v>
      </c>
      <c r="F410">
        <v>408</v>
      </c>
      <c r="G410" t="str">
        <f t="shared" si="18"/>
        <v>50</v>
      </c>
      <c r="H410" t="str">
        <f t="shared" si="19"/>
        <v>501</v>
      </c>
    </row>
    <row r="411" spans="1:8" x14ac:dyDescent="0.3">
      <c r="A411" t="s">
        <v>6</v>
      </c>
      <c r="B411" t="s">
        <v>31</v>
      </c>
      <c r="C411" t="s">
        <v>2</v>
      </c>
      <c r="D411">
        <v>2018</v>
      </c>
      <c r="E411">
        <v>45771</v>
      </c>
      <c r="F411">
        <v>450</v>
      </c>
      <c r="G411" t="str">
        <f t="shared" si="18"/>
        <v>50</v>
      </c>
      <c r="H411" t="str">
        <f t="shared" si="19"/>
        <v>501</v>
      </c>
    </row>
    <row r="412" spans="1:8" x14ac:dyDescent="0.3">
      <c r="A412" t="s">
        <v>6</v>
      </c>
      <c r="B412" t="s">
        <v>31</v>
      </c>
      <c r="C412" t="s">
        <v>2</v>
      </c>
      <c r="D412">
        <v>2019</v>
      </c>
      <c r="E412">
        <v>49108</v>
      </c>
      <c r="F412">
        <v>478</v>
      </c>
      <c r="G412" t="str">
        <f t="shared" si="18"/>
        <v>50</v>
      </c>
      <c r="H412" t="str">
        <f t="shared" si="19"/>
        <v>501</v>
      </c>
    </row>
    <row r="413" spans="1:8" x14ac:dyDescent="0.3">
      <c r="A413" t="s">
        <v>6</v>
      </c>
      <c r="B413" t="s">
        <v>31</v>
      </c>
      <c r="C413" t="s">
        <v>2</v>
      </c>
      <c r="D413">
        <v>2020</v>
      </c>
      <c r="E413">
        <v>53686</v>
      </c>
      <c r="F413">
        <v>519</v>
      </c>
      <c r="G413" t="str">
        <f t="shared" si="18"/>
        <v>50</v>
      </c>
      <c r="H413" t="str">
        <f t="shared" si="19"/>
        <v>501</v>
      </c>
    </row>
    <row r="414" spans="1:8" x14ac:dyDescent="0.3">
      <c r="A414" t="s">
        <v>6</v>
      </c>
      <c r="B414" t="s">
        <v>31</v>
      </c>
      <c r="C414" t="s">
        <v>2</v>
      </c>
      <c r="D414">
        <v>2021</v>
      </c>
      <c r="E414">
        <v>55209</v>
      </c>
      <c r="F414">
        <v>530</v>
      </c>
      <c r="G414" t="str">
        <f t="shared" si="18"/>
        <v>50</v>
      </c>
      <c r="H414" t="str">
        <f t="shared" si="19"/>
        <v>501</v>
      </c>
    </row>
    <row r="415" spans="1:8" x14ac:dyDescent="0.3">
      <c r="A415" t="s">
        <v>6</v>
      </c>
      <c r="B415" t="s">
        <v>31</v>
      </c>
      <c r="C415" t="s">
        <v>2</v>
      </c>
      <c r="D415">
        <v>2022</v>
      </c>
      <c r="E415">
        <v>56861</v>
      </c>
      <c r="F415">
        <v>542</v>
      </c>
      <c r="G415" t="str">
        <f t="shared" si="18"/>
        <v>50</v>
      </c>
      <c r="H415" t="str">
        <f t="shared" si="19"/>
        <v>501</v>
      </c>
    </row>
    <row r="416" spans="1:8" x14ac:dyDescent="0.3">
      <c r="A416" t="s">
        <v>6</v>
      </c>
      <c r="B416" t="s">
        <v>31</v>
      </c>
      <c r="C416" t="s">
        <v>2</v>
      </c>
      <c r="D416">
        <v>2023</v>
      </c>
      <c r="E416">
        <v>58830</v>
      </c>
      <c r="F416">
        <v>558</v>
      </c>
      <c r="G416" t="str">
        <f t="shared" si="18"/>
        <v>50</v>
      </c>
      <c r="H416" t="str">
        <f t="shared" si="19"/>
        <v>501</v>
      </c>
    </row>
    <row r="417" spans="1:8" x14ac:dyDescent="0.3">
      <c r="A417" t="s">
        <v>6</v>
      </c>
      <c r="B417" t="s">
        <v>31</v>
      </c>
      <c r="C417" t="s">
        <v>2</v>
      </c>
      <c r="D417">
        <v>2024</v>
      </c>
      <c r="E417">
        <v>77807</v>
      </c>
      <c r="F417">
        <v>736</v>
      </c>
      <c r="G417" t="str">
        <f t="shared" si="18"/>
        <v>50</v>
      </c>
      <c r="H417" t="str">
        <f t="shared" si="19"/>
        <v>501</v>
      </c>
    </row>
    <row r="418" spans="1:8" x14ac:dyDescent="0.3">
      <c r="A418" t="s">
        <v>6</v>
      </c>
      <c r="B418" t="s">
        <v>31</v>
      </c>
      <c r="C418" t="s">
        <v>2</v>
      </c>
      <c r="D418" t="s">
        <v>9</v>
      </c>
      <c r="E418">
        <v>71558</v>
      </c>
      <c r="F418">
        <v>676</v>
      </c>
      <c r="G418" t="str">
        <f t="shared" si="18"/>
        <v>50</v>
      </c>
      <c r="H418" t="str">
        <f t="shared" si="19"/>
        <v>501</v>
      </c>
    </row>
    <row r="419" spans="1:8" x14ac:dyDescent="0.3">
      <c r="A419" t="s">
        <v>6</v>
      </c>
      <c r="B419" t="s">
        <v>32</v>
      </c>
      <c r="C419" t="s">
        <v>2</v>
      </c>
      <c r="D419">
        <v>1975</v>
      </c>
      <c r="E419" t="s">
        <v>8</v>
      </c>
      <c r="F419" t="s">
        <v>8</v>
      </c>
      <c r="G419" t="str">
        <f t="shared" si="18"/>
        <v>50</v>
      </c>
      <c r="H419" t="str">
        <f t="shared" si="19"/>
        <v>501</v>
      </c>
    </row>
    <row r="420" spans="1:8" x14ac:dyDescent="0.3">
      <c r="A420" t="s">
        <v>6</v>
      </c>
      <c r="B420" t="s">
        <v>32</v>
      </c>
      <c r="C420" t="s">
        <v>2</v>
      </c>
      <c r="D420">
        <v>1976</v>
      </c>
      <c r="E420" t="s">
        <v>8</v>
      </c>
      <c r="F420" t="s">
        <v>8</v>
      </c>
      <c r="G420" t="str">
        <f t="shared" si="18"/>
        <v>50</v>
      </c>
      <c r="H420" t="str">
        <f t="shared" si="19"/>
        <v>501</v>
      </c>
    </row>
    <row r="421" spans="1:8" x14ac:dyDescent="0.3">
      <c r="A421" t="s">
        <v>6</v>
      </c>
      <c r="B421" t="s">
        <v>32</v>
      </c>
      <c r="C421" t="s">
        <v>2</v>
      </c>
      <c r="D421">
        <v>1977</v>
      </c>
      <c r="E421" t="s">
        <v>8</v>
      </c>
      <c r="F421" t="s">
        <v>8</v>
      </c>
      <c r="G421" t="str">
        <f t="shared" si="18"/>
        <v>50</v>
      </c>
      <c r="H421" t="str">
        <f t="shared" si="19"/>
        <v>501</v>
      </c>
    </row>
    <row r="422" spans="1:8" x14ac:dyDescent="0.3">
      <c r="A422" t="s">
        <v>6</v>
      </c>
      <c r="B422" t="s">
        <v>32</v>
      </c>
      <c r="C422" t="s">
        <v>2</v>
      </c>
      <c r="D422">
        <v>1978</v>
      </c>
      <c r="E422" t="s">
        <v>8</v>
      </c>
      <c r="F422" t="s">
        <v>8</v>
      </c>
      <c r="G422" t="str">
        <f t="shared" si="18"/>
        <v>50</v>
      </c>
      <c r="H422" t="str">
        <f t="shared" si="19"/>
        <v>501</v>
      </c>
    </row>
    <row r="423" spans="1:8" x14ac:dyDescent="0.3">
      <c r="A423" t="s">
        <v>6</v>
      </c>
      <c r="B423" t="s">
        <v>32</v>
      </c>
      <c r="C423" t="s">
        <v>2</v>
      </c>
      <c r="D423">
        <v>1979</v>
      </c>
      <c r="E423" t="s">
        <v>8</v>
      </c>
      <c r="F423" t="s">
        <v>8</v>
      </c>
      <c r="G423" t="str">
        <f t="shared" si="18"/>
        <v>50</v>
      </c>
      <c r="H423" t="str">
        <f t="shared" si="19"/>
        <v>501</v>
      </c>
    </row>
    <row r="424" spans="1:8" x14ac:dyDescent="0.3">
      <c r="A424" t="s">
        <v>6</v>
      </c>
      <c r="B424" t="s">
        <v>32</v>
      </c>
      <c r="C424" t="s">
        <v>2</v>
      </c>
      <c r="D424">
        <v>1980</v>
      </c>
      <c r="E424" t="s">
        <v>8</v>
      </c>
      <c r="F424" t="s">
        <v>8</v>
      </c>
      <c r="G424" t="str">
        <f t="shared" si="18"/>
        <v>50</v>
      </c>
      <c r="H424" t="str">
        <f t="shared" si="19"/>
        <v>501</v>
      </c>
    </row>
    <row r="425" spans="1:8" x14ac:dyDescent="0.3">
      <c r="A425" t="s">
        <v>6</v>
      </c>
      <c r="B425" t="s">
        <v>32</v>
      </c>
      <c r="C425" t="s">
        <v>2</v>
      </c>
      <c r="D425">
        <v>1981</v>
      </c>
      <c r="E425" t="s">
        <v>8</v>
      </c>
      <c r="F425" t="s">
        <v>8</v>
      </c>
      <c r="G425" t="str">
        <f t="shared" si="18"/>
        <v>50</v>
      </c>
      <c r="H425" t="str">
        <f t="shared" si="19"/>
        <v>501</v>
      </c>
    </row>
    <row r="426" spans="1:8" x14ac:dyDescent="0.3">
      <c r="A426" t="s">
        <v>6</v>
      </c>
      <c r="B426" t="s">
        <v>32</v>
      </c>
      <c r="C426" t="s">
        <v>2</v>
      </c>
      <c r="D426">
        <v>1982</v>
      </c>
      <c r="E426" t="s">
        <v>8</v>
      </c>
      <c r="F426" t="s">
        <v>8</v>
      </c>
      <c r="G426" t="str">
        <f t="shared" si="18"/>
        <v>50</v>
      </c>
      <c r="H426" t="str">
        <f t="shared" si="19"/>
        <v>501</v>
      </c>
    </row>
    <row r="427" spans="1:8" x14ac:dyDescent="0.3">
      <c r="A427" t="s">
        <v>6</v>
      </c>
      <c r="B427" t="s">
        <v>32</v>
      </c>
      <c r="C427" t="s">
        <v>2</v>
      </c>
      <c r="D427">
        <v>1983</v>
      </c>
      <c r="E427" t="s">
        <v>8</v>
      </c>
      <c r="F427" t="s">
        <v>8</v>
      </c>
      <c r="G427" t="str">
        <f t="shared" si="18"/>
        <v>50</v>
      </c>
      <c r="H427" t="str">
        <f t="shared" si="19"/>
        <v>501</v>
      </c>
    </row>
    <row r="428" spans="1:8" x14ac:dyDescent="0.3">
      <c r="A428" t="s">
        <v>6</v>
      </c>
      <c r="B428" t="s">
        <v>32</v>
      </c>
      <c r="C428" t="s">
        <v>2</v>
      </c>
      <c r="D428">
        <v>1984</v>
      </c>
      <c r="E428" t="s">
        <v>8</v>
      </c>
      <c r="F428" t="s">
        <v>8</v>
      </c>
      <c r="G428" t="str">
        <f t="shared" si="18"/>
        <v>50</v>
      </c>
      <c r="H428" t="str">
        <f t="shared" si="19"/>
        <v>501</v>
      </c>
    </row>
    <row r="429" spans="1:8" x14ac:dyDescent="0.3">
      <c r="A429" t="s">
        <v>6</v>
      </c>
      <c r="B429" t="s">
        <v>32</v>
      </c>
      <c r="C429" t="s">
        <v>2</v>
      </c>
      <c r="D429">
        <v>1985</v>
      </c>
      <c r="E429" t="s">
        <v>8</v>
      </c>
      <c r="F429" t="s">
        <v>8</v>
      </c>
      <c r="G429" t="str">
        <f t="shared" si="18"/>
        <v>50</v>
      </c>
      <c r="H429" t="str">
        <f t="shared" si="19"/>
        <v>501</v>
      </c>
    </row>
    <row r="430" spans="1:8" x14ac:dyDescent="0.3">
      <c r="A430" t="s">
        <v>6</v>
      </c>
      <c r="B430" t="s">
        <v>32</v>
      </c>
      <c r="C430" t="s">
        <v>2</v>
      </c>
      <c r="D430">
        <v>1986</v>
      </c>
      <c r="E430" t="s">
        <v>8</v>
      </c>
      <c r="F430" t="s">
        <v>8</v>
      </c>
      <c r="G430" t="str">
        <f t="shared" si="18"/>
        <v>50</v>
      </c>
      <c r="H430" t="str">
        <f t="shared" si="19"/>
        <v>501</v>
      </c>
    </row>
    <row r="431" spans="1:8" x14ac:dyDescent="0.3">
      <c r="A431" t="s">
        <v>6</v>
      </c>
      <c r="B431" t="s">
        <v>32</v>
      </c>
      <c r="C431" t="s">
        <v>2</v>
      </c>
      <c r="D431">
        <v>1987</v>
      </c>
      <c r="E431" t="s">
        <v>8</v>
      </c>
      <c r="F431" t="s">
        <v>8</v>
      </c>
      <c r="G431" t="str">
        <f t="shared" si="18"/>
        <v>50</v>
      </c>
      <c r="H431" t="str">
        <f t="shared" si="19"/>
        <v>501</v>
      </c>
    </row>
    <row r="432" spans="1:8" x14ac:dyDescent="0.3">
      <c r="A432" t="s">
        <v>6</v>
      </c>
      <c r="B432" t="s">
        <v>32</v>
      </c>
      <c r="C432" t="s">
        <v>2</v>
      </c>
      <c r="D432">
        <v>1988</v>
      </c>
      <c r="E432" t="s">
        <v>8</v>
      </c>
      <c r="F432" t="s">
        <v>8</v>
      </c>
      <c r="G432" t="str">
        <f t="shared" si="18"/>
        <v>50</v>
      </c>
      <c r="H432" t="str">
        <f t="shared" si="19"/>
        <v>501</v>
      </c>
    </row>
    <row r="433" spans="1:8" x14ac:dyDescent="0.3">
      <c r="A433" t="s">
        <v>6</v>
      </c>
      <c r="B433" t="s">
        <v>32</v>
      </c>
      <c r="C433" t="s">
        <v>2</v>
      </c>
      <c r="D433">
        <v>1989</v>
      </c>
      <c r="E433" t="s">
        <v>8</v>
      </c>
      <c r="F433" t="s">
        <v>8</v>
      </c>
      <c r="G433" t="str">
        <f t="shared" si="18"/>
        <v>50</v>
      </c>
      <c r="H433" t="str">
        <f t="shared" si="19"/>
        <v>501</v>
      </c>
    </row>
    <row r="434" spans="1:8" x14ac:dyDescent="0.3">
      <c r="A434" t="s">
        <v>6</v>
      </c>
      <c r="B434" t="s">
        <v>32</v>
      </c>
      <c r="C434" t="s">
        <v>2</v>
      </c>
      <c r="D434">
        <v>1990</v>
      </c>
      <c r="E434" t="s">
        <v>8</v>
      </c>
      <c r="F434" t="s">
        <v>8</v>
      </c>
      <c r="G434" t="str">
        <f t="shared" si="18"/>
        <v>50</v>
      </c>
      <c r="H434" t="str">
        <f t="shared" si="19"/>
        <v>501</v>
      </c>
    </row>
    <row r="435" spans="1:8" x14ac:dyDescent="0.3">
      <c r="A435" t="s">
        <v>6</v>
      </c>
      <c r="B435" t="s">
        <v>32</v>
      </c>
      <c r="C435" t="s">
        <v>2</v>
      </c>
      <c r="D435">
        <v>1991</v>
      </c>
      <c r="E435" t="s">
        <v>8</v>
      </c>
      <c r="F435" t="s">
        <v>8</v>
      </c>
      <c r="G435" t="str">
        <f t="shared" si="18"/>
        <v>50</v>
      </c>
      <c r="H435" t="str">
        <f t="shared" si="19"/>
        <v>501</v>
      </c>
    </row>
    <row r="436" spans="1:8" x14ac:dyDescent="0.3">
      <c r="A436" t="s">
        <v>6</v>
      </c>
      <c r="B436" t="s">
        <v>32</v>
      </c>
      <c r="C436" t="s">
        <v>2</v>
      </c>
      <c r="D436">
        <v>1992</v>
      </c>
      <c r="E436" t="s">
        <v>8</v>
      </c>
      <c r="F436" t="s">
        <v>8</v>
      </c>
      <c r="G436" t="str">
        <f t="shared" si="18"/>
        <v>50</v>
      </c>
      <c r="H436" t="str">
        <f t="shared" si="19"/>
        <v>501</v>
      </c>
    </row>
    <row r="437" spans="1:8" x14ac:dyDescent="0.3">
      <c r="A437" t="s">
        <v>6</v>
      </c>
      <c r="B437" t="s">
        <v>32</v>
      </c>
      <c r="C437" t="s">
        <v>2</v>
      </c>
      <c r="D437">
        <v>1993</v>
      </c>
      <c r="E437" t="s">
        <v>8</v>
      </c>
      <c r="F437" t="s">
        <v>8</v>
      </c>
      <c r="G437" t="str">
        <f t="shared" si="18"/>
        <v>50</v>
      </c>
      <c r="H437" t="str">
        <f t="shared" si="19"/>
        <v>501</v>
      </c>
    </row>
    <row r="438" spans="1:8" x14ac:dyDescent="0.3">
      <c r="A438" t="s">
        <v>6</v>
      </c>
      <c r="B438" t="s">
        <v>32</v>
      </c>
      <c r="C438" t="s">
        <v>2</v>
      </c>
      <c r="D438">
        <v>1994</v>
      </c>
      <c r="E438" t="s">
        <v>8</v>
      </c>
      <c r="F438" t="s">
        <v>8</v>
      </c>
      <c r="G438" t="str">
        <f t="shared" si="18"/>
        <v>50</v>
      </c>
      <c r="H438" t="str">
        <f t="shared" si="19"/>
        <v>501</v>
      </c>
    </row>
    <row r="439" spans="1:8" x14ac:dyDescent="0.3">
      <c r="A439" t="s">
        <v>6</v>
      </c>
      <c r="B439" t="s">
        <v>32</v>
      </c>
      <c r="C439" t="s">
        <v>2</v>
      </c>
      <c r="D439">
        <v>1995</v>
      </c>
      <c r="E439" t="s">
        <v>8</v>
      </c>
      <c r="F439" t="s">
        <v>8</v>
      </c>
      <c r="G439" t="str">
        <f t="shared" si="18"/>
        <v>50</v>
      </c>
      <c r="H439" t="str">
        <f t="shared" si="19"/>
        <v>501</v>
      </c>
    </row>
    <row r="440" spans="1:8" x14ac:dyDescent="0.3">
      <c r="A440" t="s">
        <v>6</v>
      </c>
      <c r="B440" t="s">
        <v>32</v>
      </c>
      <c r="C440" t="s">
        <v>2</v>
      </c>
      <c r="D440">
        <v>1996</v>
      </c>
      <c r="E440" t="s">
        <v>8</v>
      </c>
      <c r="F440" t="s">
        <v>8</v>
      </c>
      <c r="G440" t="str">
        <f t="shared" si="18"/>
        <v>50</v>
      </c>
      <c r="H440" t="str">
        <f t="shared" si="19"/>
        <v>501</v>
      </c>
    </row>
    <row r="441" spans="1:8" x14ac:dyDescent="0.3">
      <c r="A441" t="s">
        <v>6</v>
      </c>
      <c r="B441" t="s">
        <v>32</v>
      </c>
      <c r="C441" t="s">
        <v>2</v>
      </c>
      <c r="D441">
        <v>1997</v>
      </c>
      <c r="E441">
        <v>4</v>
      </c>
      <c r="F441">
        <v>0</v>
      </c>
      <c r="G441" t="str">
        <f t="shared" si="18"/>
        <v>50</v>
      </c>
      <c r="H441" t="str">
        <f t="shared" si="19"/>
        <v>501</v>
      </c>
    </row>
    <row r="442" spans="1:8" x14ac:dyDescent="0.3">
      <c r="A442" t="s">
        <v>6</v>
      </c>
      <c r="B442" t="s">
        <v>32</v>
      </c>
      <c r="C442" t="s">
        <v>2</v>
      </c>
      <c r="D442">
        <v>1998</v>
      </c>
      <c r="E442">
        <v>2022</v>
      </c>
      <c r="F442">
        <v>23</v>
      </c>
      <c r="G442" t="str">
        <f t="shared" si="18"/>
        <v>50</v>
      </c>
      <c r="H442" t="str">
        <f t="shared" si="19"/>
        <v>501</v>
      </c>
    </row>
    <row r="443" spans="1:8" x14ac:dyDescent="0.3">
      <c r="A443" t="s">
        <v>6</v>
      </c>
      <c r="B443" t="s">
        <v>32</v>
      </c>
      <c r="C443" t="s">
        <v>2</v>
      </c>
      <c r="D443">
        <v>1999</v>
      </c>
      <c r="E443">
        <v>15561</v>
      </c>
      <c r="F443">
        <v>176</v>
      </c>
      <c r="G443" t="str">
        <f t="shared" si="18"/>
        <v>50</v>
      </c>
      <c r="H443" t="str">
        <f t="shared" si="19"/>
        <v>501</v>
      </c>
    </row>
    <row r="444" spans="1:8" x14ac:dyDescent="0.3">
      <c r="A444" t="s">
        <v>6</v>
      </c>
      <c r="B444" t="s">
        <v>32</v>
      </c>
      <c r="C444" t="s">
        <v>2</v>
      </c>
      <c r="D444">
        <v>2000</v>
      </c>
      <c r="E444">
        <v>13944</v>
      </c>
      <c r="F444">
        <v>157</v>
      </c>
      <c r="G444" t="str">
        <f t="shared" si="18"/>
        <v>50</v>
      </c>
      <c r="H444" t="str">
        <f t="shared" si="19"/>
        <v>501</v>
      </c>
    </row>
    <row r="445" spans="1:8" x14ac:dyDescent="0.3">
      <c r="A445" t="s">
        <v>6</v>
      </c>
      <c r="B445" t="s">
        <v>32</v>
      </c>
      <c r="C445" t="s">
        <v>2</v>
      </c>
      <c r="D445">
        <v>2001</v>
      </c>
      <c r="E445">
        <v>13664</v>
      </c>
      <c r="F445">
        <v>154</v>
      </c>
      <c r="G445" t="str">
        <f t="shared" si="18"/>
        <v>50</v>
      </c>
      <c r="H445" t="str">
        <f t="shared" si="19"/>
        <v>501</v>
      </c>
    </row>
    <row r="446" spans="1:8" x14ac:dyDescent="0.3">
      <c r="A446" t="s">
        <v>6</v>
      </c>
      <c r="B446" t="s">
        <v>32</v>
      </c>
      <c r="C446" t="s">
        <v>2</v>
      </c>
      <c r="D446">
        <v>2002</v>
      </c>
      <c r="E446">
        <v>16380</v>
      </c>
      <c r="F446">
        <v>184</v>
      </c>
      <c r="G446" t="str">
        <f t="shared" si="18"/>
        <v>50</v>
      </c>
      <c r="H446" t="str">
        <f t="shared" si="19"/>
        <v>501</v>
      </c>
    </row>
    <row r="447" spans="1:8" x14ac:dyDescent="0.3">
      <c r="A447" t="s">
        <v>6</v>
      </c>
      <c r="B447" t="s">
        <v>32</v>
      </c>
      <c r="C447" t="s">
        <v>2</v>
      </c>
      <c r="D447">
        <v>2003</v>
      </c>
      <c r="E447">
        <v>18583</v>
      </c>
      <c r="F447">
        <v>207</v>
      </c>
      <c r="G447" t="str">
        <f t="shared" si="18"/>
        <v>50</v>
      </c>
      <c r="H447" t="str">
        <f t="shared" si="19"/>
        <v>501</v>
      </c>
    </row>
    <row r="448" spans="1:8" x14ac:dyDescent="0.3">
      <c r="A448" t="s">
        <v>6</v>
      </c>
      <c r="B448" t="s">
        <v>32</v>
      </c>
      <c r="C448" t="s">
        <v>2</v>
      </c>
      <c r="D448">
        <v>2004</v>
      </c>
      <c r="E448">
        <v>21726</v>
      </c>
      <c r="F448">
        <v>242</v>
      </c>
      <c r="G448" t="str">
        <f t="shared" si="18"/>
        <v>50</v>
      </c>
      <c r="H448" t="str">
        <f t="shared" si="19"/>
        <v>501</v>
      </c>
    </row>
    <row r="449" spans="1:8" x14ac:dyDescent="0.3">
      <c r="A449" t="s">
        <v>6</v>
      </c>
      <c r="B449" t="s">
        <v>32</v>
      </c>
      <c r="C449" t="s">
        <v>2</v>
      </c>
      <c r="D449">
        <v>2005</v>
      </c>
      <c r="E449">
        <v>26645</v>
      </c>
      <c r="F449">
        <v>295</v>
      </c>
      <c r="G449" t="str">
        <f t="shared" si="18"/>
        <v>50</v>
      </c>
      <c r="H449" t="str">
        <f t="shared" si="19"/>
        <v>501</v>
      </c>
    </row>
    <row r="450" spans="1:8" x14ac:dyDescent="0.3">
      <c r="A450" t="s">
        <v>6</v>
      </c>
      <c r="B450" t="s">
        <v>32</v>
      </c>
      <c r="C450" t="s">
        <v>2</v>
      </c>
      <c r="D450">
        <v>2006</v>
      </c>
      <c r="E450">
        <v>37544</v>
      </c>
      <c r="F450">
        <v>413</v>
      </c>
      <c r="G450" t="str">
        <f t="shared" si="18"/>
        <v>50</v>
      </c>
      <c r="H450" t="str">
        <f t="shared" si="19"/>
        <v>501</v>
      </c>
    </row>
    <row r="451" spans="1:8" x14ac:dyDescent="0.3">
      <c r="A451" t="s">
        <v>6</v>
      </c>
      <c r="B451" t="s">
        <v>32</v>
      </c>
      <c r="C451" t="s">
        <v>2</v>
      </c>
      <c r="D451">
        <v>2007</v>
      </c>
      <c r="E451">
        <v>42414</v>
      </c>
      <c r="F451">
        <v>464</v>
      </c>
      <c r="G451" t="str">
        <f t="shared" si="18"/>
        <v>50</v>
      </c>
      <c r="H451" t="str">
        <f t="shared" si="19"/>
        <v>501</v>
      </c>
    </row>
    <row r="452" spans="1:8" x14ac:dyDescent="0.3">
      <c r="A452" t="s">
        <v>6</v>
      </c>
      <c r="B452" t="s">
        <v>32</v>
      </c>
      <c r="C452" t="s">
        <v>2</v>
      </c>
      <c r="D452">
        <v>2008</v>
      </c>
      <c r="E452">
        <v>46569</v>
      </c>
      <c r="F452">
        <v>505</v>
      </c>
      <c r="G452" t="str">
        <f t="shared" si="18"/>
        <v>50</v>
      </c>
      <c r="H452" t="str">
        <f t="shared" si="19"/>
        <v>501</v>
      </c>
    </row>
    <row r="453" spans="1:8" x14ac:dyDescent="0.3">
      <c r="A453" t="s">
        <v>6</v>
      </c>
      <c r="B453" t="s">
        <v>32</v>
      </c>
      <c r="C453" t="s">
        <v>2</v>
      </c>
      <c r="D453">
        <v>2009</v>
      </c>
      <c r="E453">
        <v>47847</v>
      </c>
      <c r="F453">
        <v>515</v>
      </c>
      <c r="G453" t="str">
        <f t="shared" si="18"/>
        <v>50</v>
      </c>
      <c r="H453" t="str">
        <f t="shared" si="19"/>
        <v>501</v>
      </c>
    </row>
    <row r="454" spans="1:8" x14ac:dyDescent="0.3">
      <c r="A454" t="s">
        <v>6</v>
      </c>
      <c r="B454" t="s">
        <v>32</v>
      </c>
      <c r="C454" t="s">
        <v>2</v>
      </c>
      <c r="D454">
        <v>2010</v>
      </c>
      <c r="E454">
        <v>51766</v>
      </c>
      <c r="F454">
        <v>552</v>
      </c>
      <c r="G454" t="str">
        <f t="shared" si="18"/>
        <v>50</v>
      </c>
      <c r="H454" t="str">
        <f t="shared" si="19"/>
        <v>501</v>
      </c>
    </row>
    <row r="455" spans="1:8" x14ac:dyDescent="0.3">
      <c r="A455" t="s">
        <v>6</v>
      </c>
      <c r="B455" t="s">
        <v>32</v>
      </c>
      <c r="C455" t="s">
        <v>2</v>
      </c>
      <c r="D455">
        <v>2011</v>
      </c>
      <c r="E455">
        <v>52134</v>
      </c>
      <c r="F455">
        <v>552</v>
      </c>
      <c r="G455" t="str">
        <f t="shared" si="18"/>
        <v>50</v>
      </c>
      <c r="H455" t="str">
        <f t="shared" si="19"/>
        <v>501</v>
      </c>
    </row>
    <row r="456" spans="1:8" x14ac:dyDescent="0.3">
      <c r="A456" t="s">
        <v>6</v>
      </c>
      <c r="B456" t="s">
        <v>32</v>
      </c>
      <c r="C456" t="s">
        <v>2</v>
      </c>
      <c r="D456">
        <v>2012</v>
      </c>
      <c r="E456">
        <v>52177</v>
      </c>
      <c r="F456">
        <v>548</v>
      </c>
      <c r="G456" t="str">
        <f t="shared" si="18"/>
        <v>50</v>
      </c>
      <c r="H456" t="str">
        <f t="shared" si="19"/>
        <v>501</v>
      </c>
    </row>
    <row r="457" spans="1:8" x14ac:dyDescent="0.3">
      <c r="A457" t="s">
        <v>6</v>
      </c>
      <c r="B457" t="s">
        <v>32</v>
      </c>
      <c r="C457" t="s">
        <v>2</v>
      </c>
      <c r="D457">
        <v>2013</v>
      </c>
      <c r="E457">
        <v>50450</v>
      </c>
      <c r="F457">
        <v>526</v>
      </c>
      <c r="G457" t="str">
        <f t="shared" si="18"/>
        <v>50</v>
      </c>
      <c r="H457" t="str">
        <f t="shared" si="19"/>
        <v>501</v>
      </c>
    </row>
    <row r="458" spans="1:8" x14ac:dyDescent="0.3">
      <c r="A458" t="s">
        <v>6</v>
      </c>
      <c r="B458" t="s">
        <v>32</v>
      </c>
      <c r="C458" t="s">
        <v>2</v>
      </c>
      <c r="D458">
        <v>2014</v>
      </c>
      <c r="E458">
        <v>50190</v>
      </c>
      <c r="F458">
        <v>518</v>
      </c>
      <c r="G458" t="str">
        <f t="shared" si="18"/>
        <v>50</v>
      </c>
      <c r="H458" t="str">
        <f t="shared" si="19"/>
        <v>501</v>
      </c>
    </row>
    <row r="459" spans="1:8" x14ac:dyDescent="0.3">
      <c r="A459" t="s">
        <v>6</v>
      </c>
      <c r="B459" t="s">
        <v>32</v>
      </c>
      <c r="C459" t="s">
        <v>2</v>
      </c>
      <c r="D459">
        <v>2015</v>
      </c>
      <c r="E459">
        <v>48578</v>
      </c>
      <c r="F459">
        <v>496</v>
      </c>
      <c r="G459" t="str">
        <f t="shared" si="18"/>
        <v>50</v>
      </c>
      <c r="H459" t="str">
        <f t="shared" si="19"/>
        <v>501</v>
      </c>
    </row>
    <row r="460" spans="1:8" x14ac:dyDescent="0.3">
      <c r="A460" t="s">
        <v>6</v>
      </c>
      <c r="B460" t="s">
        <v>32</v>
      </c>
      <c r="C460" t="s">
        <v>2</v>
      </c>
      <c r="D460">
        <v>2016</v>
      </c>
      <c r="E460">
        <v>46519</v>
      </c>
      <c r="F460">
        <v>469</v>
      </c>
      <c r="G460" t="str">
        <f t="shared" ref="G460:G520" si="20">LEFT(B460,2)</f>
        <v>50</v>
      </c>
      <c r="H460" t="str">
        <f t="shared" ref="H460:H520" si="21">LEFT(B460,3)</f>
        <v>501</v>
      </c>
    </row>
    <row r="461" spans="1:8" x14ac:dyDescent="0.3">
      <c r="A461" t="s">
        <v>6</v>
      </c>
      <c r="B461" t="s">
        <v>32</v>
      </c>
      <c r="C461" t="s">
        <v>2</v>
      </c>
      <c r="D461">
        <v>2017</v>
      </c>
      <c r="E461">
        <v>50280</v>
      </c>
      <c r="F461">
        <v>500</v>
      </c>
      <c r="G461" t="str">
        <f t="shared" si="20"/>
        <v>50</v>
      </c>
      <c r="H461" t="str">
        <f t="shared" si="21"/>
        <v>501</v>
      </c>
    </row>
    <row r="462" spans="1:8" x14ac:dyDescent="0.3">
      <c r="A462" t="s">
        <v>6</v>
      </c>
      <c r="B462" t="s">
        <v>32</v>
      </c>
      <c r="C462" t="s">
        <v>2</v>
      </c>
      <c r="D462">
        <v>2018</v>
      </c>
      <c r="E462">
        <v>51493</v>
      </c>
      <c r="F462">
        <v>506</v>
      </c>
      <c r="G462" t="str">
        <f t="shared" si="20"/>
        <v>50</v>
      </c>
      <c r="H462" t="str">
        <f t="shared" si="21"/>
        <v>501</v>
      </c>
    </row>
    <row r="463" spans="1:8" x14ac:dyDescent="0.3">
      <c r="A463" t="s">
        <v>6</v>
      </c>
      <c r="B463" t="s">
        <v>32</v>
      </c>
      <c r="C463" t="s">
        <v>2</v>
      </c>
      <c r="D463">
        <v>2019</v>
      </c>
      <c r="E463">
        <v>54893</v>
      </c>
      <c r="F463">
        <v>534</v>
      </c>
      <c r="G463" t="str">
        <f t="shared" si="20"/>
        <v>50</v>
      </c>
      <c r="H463" t="str">
        <f t="shared" si="21"/>
        <v>501</v>
      </c>
    </row>
    <row r="464" spans="1:8" x14ac:dyDescent="0.3">
      <c r="A464" t="s">
        <v>6</v>
      </c>
      <c r="B464" t="s">
        <v>32</v>
      </c>
      <c r="C464" t="s">
        <v>2</v>
      </c>
      <c r="D464">
        <v>2020</v>
      </c>
      <c r="E464">
        <v>58782</v>
      </c>
      <c r="F464">
        <v>568</v>
      </c>
      <c r="G464" t="str">
        <f t="shared" si="20"/>
        <v>50</v>
      </c>
      <c r="H464" t="str">
        <f t="shared" si="21"/>
        <v>501</v>
      </c>
    </row>
    <row r="465" spans="1:8" x14ac:dyDescent="0.3">
      <c r="A465" t="s">
        <v>6</v>
      </c>
      <c r="B465" t="s">
        <v>32</v>
      </c>
      <c r="C465" t="s">
        <v>2</v>
      </c>
      <c r="D465">
        <v>2021</v>
      </c>
      <c r="E465">
        <v>52071</v>
      </c>
      <c r="F465">
        <v>500</v>
      </c>
      <c r="G465" t="str">
        <f t="shared" si="20"/>
        <v>50</v>
      </c>
      <c r="H465" t="str">
        <f t="shared" si="21"/>
        <v>501</v>
      </c>
    </row>
    <row r="466" spans="1:8" x14ac:dyDescent="0.3">
      <c r="A466" t="s">
        <v>6</v>
      </c>
      <c r="B466" t="s">
        <v>32</v>
      </c>
      <c r="C466" t="s">
        <v>2</v>
      </c>
      <c r="D466">
        <v>2022</v>
      </c>
      <c r="E466">
        <v>47102</v>
      </c>
      <c r="F466">
        <v>449</v>
      </c>
      <c r="G466" t="str">
        <f t="shared" si="20"/>
        <v>50</v>
      </c>
      <c r="H466" t="str">
        <f t="shared" si="21"/>
        <v>501</v>
      </c>
    </row>
    <row r="467" spans="1:8" x14ac:dyDescent="0.3">
      <c r="A467" t="s">
        <v>6</v>
      </c>
      <c r="B467" t="s">
        <v>32</v>
      </c>
      <c r="C467" t="s">
        <v>2</v>
      </c>
      <c r="D467">
        <v>2023</v>
      </c>
      <c r="E467">
        <v>44252</v>
      </c>
      <c r="F467">
        <v>420</v>
      </c>
      <c r="G467" t="str">
        <f t="shared" si="20"/>
        <v>50</v>
      </c>
      <c r="H467" t="str">
        <f t="shared" si="21"/>
        <v>501</v>
      </c>
    </row>
    <row r="468" spans="1:8" x14ac:dyDescent="0.3">
      <c r="A468" t="s">
        <v>6</v>
      </c>
      <c r="B468" t="s">
        <v>32</v>
      </c>
      <c r="C468" t="s">
        <v>2</v>
      </c>
      <c r="D468">
        <v>2024</v>
      </c>
      <c r="E468">
        <v>44257</v>
      </c>
      <c r="F468">
        <v>419</v>
      </c>
      <c r="G468" t="str">
        <f t="shared" si="20"/>
        <v>50</v>
      </c>
      <c r="H468" t="str">
        <f t="shared" si="21"/>
        <v>501</v>
      </c>
    </row>
    <row r="469" spans="1:8" x14ac:dyDescent="0.3">
      <c r="A469" t="s">
        <v>6</v>
      </c>
      <c r="B469" t="s">
        <v>32</v>
      </c>
      <c r="C469" t="s">
        <v>2</v>
      </c>
      <c r="D469" t="s">
        <v>9</v>
      </c>
      <c r="E469">
        <v>45206</v>
      </c>
      <c r="F469">
        <v>427</v>
      </c>
      <c r="G469" t="str">
        <f t="shared" si="20"/>
        <v>50</v>
      </c>
      <c r="H469" t="str">
        <f t="shared" si="21"/>
        <v>501</v>
      </c>
    </row>
    <row r="470" spans="1:8" x14ac:dyDescent="0.3">
      <c r="A470" t="s">
        <v>6</v>
      </c>
      <c r="B470" t="s">
        <v>33</v>
      </c>
      <c r="C470" t="s">
        <v>2</v>
      </c>
      <c r="D470">
        <v>1975</v>
      </c>
      <c r="E470" t="s">
        <v>8</v>
      </c>
      <c r="F470" t="s">
        <v>8</v>
      </c>
      <c r="G470" t="str">
        <f t="shared" si="20"/>
        <v>50</v>
      </c>
      <c r="H470" t="str">
        <f t="shared" si="21"/>
        <v>501</v>
      </c>
    </row>
    <row r="471" spans="1:8" x14ac:dyDescent="0.3">
      <c r="A471" t="s">
        <v>6</v>
      </c>
      <c r="B471" t="s">
        <v>33</v>
      </c>
      <c r="C471" t="s">
        <v>2</v>
      </c>
      <c r="D471">
        <v>1976</v>
      </c>
      <c r="E471" t="s">
        <v>8</v>
      </c>
      <c r="F471" t="s">
        <v>8</v>
      </c>
      <c r="G471" t="str">
        <f t="shared" si="20"/>
        <v>50</v>
      </c>
      <c r="H471" t="str">
        <f t="shared" si="21"/>
        <v>501</v>
      </c>
    </row>
    <row r="472" spans="1:8" x14ac:dyDescent="0.3">
      <c r="A472" t="s">
        <v>6</v>
      </c>
      <c r="B472" t="s">
        <v>33</v>
      </c>
      <c r="C472" t="s">
        <v>2</v>
      </c>
      <c r="D472">
        <v>1977</v>
      </c>
      <c r="E472" t="s">
        <v>8</v>
      </c>
      <c r="F472" t="s">
        <v>8</v>
      </c>
      <c r="G472" t="str">
        <f t="shared" si="20"/>
        <v>50</v>
      </c>
      <c r="H472" t="str">
        <f t="shared" si="21"/>
        <v>501</v>
      </c>
    </row>
    <row r="473" spans="1:8" x14ac:dyDescent="0.3">
      <c r="A473" t="s">
        <v>6</v>
      </c>
      <c r="B473" t="s">
        <v>33</v>
      </c>
      <c r="C473" t="s">
        <v>2</v>
      </c>
      <c r="D473">
        <v>1978</v>
      </c>
      <c r="E473" t="s">
        <v>8</v>
      </c>
      <c r="F473" t="s">
        <v>8</v>
      </c>
      <c r="G473" t="str">
        <f t="shared" si="20"/>
        <v>50</v>
      </c>
      <c r="H473" t="str">
        <f t="shared" si="21"/>
        <v>501</v>
      </c>
    </row>
    <row r="474" spans="1:8" x14ac:dyDescent="0.3">
      <c r="A474" t="s">
        <v>6</v>
      </c>
      <c r="B474" t="s">
        <v>33</v>
      </c>
      <c r="C474" t="s">
        <v>2</v>
      </c>
      <c r="D474">
        <v>1979</v>
      </c>
      <c r="E474" t="s">
        <v>8</v>
      </c>
      <c r="F474" t="s">
        <v>8</v>
      </c>
      <c r="G474" t="str">
        <f t="shared" si="20"/>
        <v>50</v>
      </c>
      <c r="H474" t="str">
        <f t="shared" si="21"/>
        <v>501</v>
      </c>
    </row>
    <row r="475" spans="1:8" x14ac:dyDescent="0.3">
      <c r="A475" t="s">
        <v>6</v>
      </c>
      <c r="B475" t="s">
        <v>33</v>
      </c>
      <c r="C475" t="s">
        <v>2</v>
      </c>
      <c r="D475">
        <v>1980</v>
      </c>
      <c r="E475" t="s">
        <v>8</v>
      </c>
      <c r="F475" t="s">
        <v>8</v>
      </c>
      <c r="G475" t="str">
        <f t="shared" si="20"/>
        <v>50</v>
      </c>
      <c r="H475" t="str">
        <f t="shared" si="21"/>
        <v>501</v>
      </c>
    </row>
    <row r="476" spans="1:8" x14ac:dyDescent="0.3">
      <c r="A476" t="s">
        <v>6</v>
      </c>
      <c r="B476" t="s">
        <v>33</v>
      </c>
      <c r="C476" t="s">
        <v>2</v>
      </c>
      <c r="D476">
        <v>1981</v>
      </c>
      <c r="E476" t="s">
        <v>8</v>
      </c>
      <c r="F476" t="s">
        <v>8</v>
      </c>
      <c r="G476" t="str">
        <f t="shared" si="20"/>
        <v>50</v>
      </c>
      <c r="H476" t="str">
        <f t="shared" si="21"/>
        <v>501</v>
      </c>
    </row>
    <row r="477" spans="1:8" x14ac:dyDescent="0.3">
      <c r="A477" t="s">
        <v>6</v>
      </c>
      <c r="B477" t="s">
        <v>33</v>
      </c>
      <c r="C477" t="s">
        <v>2</v>
      </c>
      <c r="D477">
        <v>1982</v>
      </c>
      <c r="E477" t="s">
        <v>8</v>
      </c>
      <c r="F477" t="s">
        <v>8</v>
      </c>
      <c r="G477" t="str">
        <f t="shared" si="20"/>
        <v>50</v>
      </c>
      <c r="H477" t="str">
        <f t="shared" si="21"/>
        <v>501</v>
      </c>
    </row>
    <row r="478" spans="1:8" x14ac:dyDescent="0.3">
      <c r="A478" t="s">
        <v>6</v>
      </c>
      <c r="B478" t="s">
        <v>33</v>
      </c>
      <c r="C478" t="s">
        <v>2</v>
      </c>
      <c r="D478">
        <v>1983</v>
      </c>
      <c r="E478" t="s">
        <v>8</v>
      </c>
      <c r="F478" t="s">
        <v>8</v>
      </c>
      <c r="G478" t="str">
        <f t="shared" si="20"/>
        <v>50</v>
      </c>
      <c r="H478" t="str">
        <f t="shared" si="21"/>
        <v>501</v>
      </c>
    </row>
    <row r="479" spans="1:8" x14ac:dyDescent="0.3">
      <c r="A479" t="s">
        <v>6</v>
      </c>
      <c r="B479" t="s">
        <v>33</v>
      </c>
      <c r="C479" t="s">
        <v>2</v>
      </c>
      <c r="D479">
        <v>1984</v>
      </c>
      <c r="E479" t="s">
        <v>8</v>
      </c>
      <c r="F479" t="s">
        <v>8</v>
      </c>
      <c r="G479" t="str">
        <f t="shared" si="20"/>
        <v>50</v>
      </c>
      <c r="H479" t="str">
        <f t="shared" si="21"/>
        <v>501</v>
      </c>
    </row>
    <row r="480" spans="1:8" x14ac:dyDescent="0.3">
      <c r="A480" t="s">
        <v>6</v>
      </c>
      <c r="B480" t="s">
        <v>33</v>
      </c>
      <c r="C480" t="s">
        <v>2</v>
      </c>
      <c r="D480">
        <v>1985</v>
      </c>
      <c r="E480" t="s">
        <v>8</v>
      </c>
      <c r="F480" t="s">
        <v>8</v>
      </c>
      <c r="G480" t="str">
        <f t="shared" si="20"/>
        <v>50</v>
      </c>
      <c r="H480" t="str">
        <f t="shared" si="21"/>
        <v>501</v>
      </c>
    </row>
    <row r="481" spans="1:8" x14ac:dyDescent="0.3">
      <c r="A481" t="s">
        <v>6</v>
      </c>
      <c r="B481" t="s">
        <v>33</v>
      </c>
      <c r="C481" t="s">
        <v>2</v>
      </c>
      <c r="D481">
        <v>1986</v>
      </c>
      <c r="E481" t="s">
        <v>8</v>
      </c>
      <c r="F481" t="s">
        <v>8</v>
      </c>
      <c r="G481" t="str">
        <f t="shared" si="20"/>
        <v>50</v>
      </c>
      <c r="H481" t="str">
        <f t="shared" si="21"/>
        <v>501</v>
      </c>
    </row>
    <row r="482" spans="1:8" x14ac:dyDescent="0.3">
      <c r="A482" t="s">
        <v>6</v>
      </c>
      <c r="B482" t="s">
        <v>33</v>
      </c>
      <c r="C482" t="s">
        <v>2</v>
      </c>
      <c r="D482">
        <v>1987</v>
      </c>
      <c r="E482" t="s">
        <v>8</v>
      </c>
      <c r="F482" t="s">
        <v>8</v>
      </c>
      <c r="G482" t="str">
        <f t="shared" si="20"/>
        <v>50</v>
      </c>
      <c r="H482" t="str">
        <f t="shared" si="21"/>
        <v>501</v>
      </c>
    </row>
    <row r="483" spans="1:8" x14ac:dyDescent="0.3">
      <c r="A483" t="s">
        <v>6</v>
      </c>
      <c r="B483" t="s">
        <v>33</v>
      </c>
      <c r="C483" t="s">
        <v>2</v>
      </c>
      <c r="D483">
        <v>1988</v>
      </c>
      <c r="E483" t="s">
        <v>8</v>
      </c>
      <c r="F483" t="s">
        <v>8</v>
      </c>
      <c r="G483" t="str">
        <f t="shared" si="20"/>
        <v>50</v>
      </c>
      <c r="H483" t="str">
        <f t="shared" si="21"/>
        <v>501</v>
      </c>
    </row>
    <row r="484" spans="1:8" x14ac:dyDescent="0.3">
      <c r="A484" t="s">
        <v>6</v>
      </c>
      <c r="B484" t="s">
        <v>33</v>
      </c>
      <c r="C484" t="s">
        <v>2</v>
      </c>
      <c r="D484">
        <v>1989</v>
      </c>
      <c r="E484" t="s">
        <v>8</v>
      </c>
      <c r="F484" t="s">
        <v>8</v>
      </c>
      <c r="G484" t="str">
        <f t="shared" si="20"/>
        <v>50</v>
      </c>
      <c r="H484" t="str">
        <f t="shared" si="21"/>
        <v>501</v>
      </c>
    </row>
    <row r="485" spans="1:8" x14ac:dyDescent="0.3">
      <c r="A485" t="s">
        <v>6</v>
      </c>
      <c r="B485" t="s">
        <v>33</v>
      </c>
      <c r="C485" t="s">
        <v>2</v>
      </c>
      <c r="D485">
        <v>1990</v>
      </c>
      <c r="E485" t="s">
        <v>8</v>
      </c>
      <c r="F485" t="s">
        <v>8</v>
      </c>
      <c r="G485" t="str">
        <f t="shared" si="20"/>
        <v>50</v>
      </c>
      <c r="H485" t="str">
        <f t="shared" si="21"/>
        <v>501</v>
      </c>
    </row>
    <row r="486" spans="1:8" x14ac:dyDescent="0.3">
      <c r="A486" t="s">
        <v>6</v>
      </c>
      <c r="B486" t="s">
        <v>33</v>
      </c>
      <c r="C486" t="s">
        <v>2</v>
      </c>
      <c r="D486">
        <v>1991</v>
      </c>
      <c r="E486" t="s">
        <v>8</v>
      </c>
      <c r="F486" t="s">
        <v>8</v>
      </c>
      <c r="G486" t="str">
        <f t="shared" si="20"/>
        <v>50</v>
      </c>
      <c r="H486" t="str">
        <f t="shared" si="21"/>
        <v>501</v>
      </c>
    </row>
    <row r="487" spans="1:8" x14ac:dyDescent="0.3">
      <c r="A487" t="s">
        <v>6</v>
      </c>
      <c r="B487" t="s">
        <v>33</v>
      </c>
      <c r="C487" t="s">
        <v>2</v>
      </c>
      <c r="D487">
        <v>1992</v>
      </c>
      <c r="E487" t="s">
        <v>8</v>
      </c>
      <c r="F487" t="s">
        <v>8</v>
      </c>
      <c r="G487" t="str">
        <f t="shared" si="20"/>
        <v>50</v>
      </c>
      <c r="H487" t="str">
        <f t="shared" si="21"/>
        <v>501</v>
      </c>
    </row>
    <row r="488" spans="1:8" x14ac:dyDescent="0.3">
      <c r="A488" t="s">
        <v>6</v>
      </c>
      <c r="B488" t="s">
        <v>33</v>
      </c>
      <c r="C488" t="s">
        <v>2</v>
      </c>
      <c r="D488">
        <v>1993</v>
      </c>
      <c r="E488" t="s">
        <v>8</v>
      </c>
      <c r="F488" t="s">
        <v>8</v>
      </c>
      <c r="G488" t="str">
        <f t="shared" si="20"/>
        <v>50</v>
      </c>
      <c r="H488" t="str">
        <f t="shared" si="21"/>
        <v>501</v>
      </c>
    </row>
    <row r="489" spans="1:8" x14ac:dyDescent="0.3">
      <c r="A489" t="s">
        <v>6</v>
      </c>
      <c r="B489" t="s">
        <v>33</v>
      </c>
      <c r="C489" t="s">
        <v>2</v>
      </c>
      <c r="D489">
        <v>1994</v>
      </c>
      <c r="E489" t="s">
        <v>8</v>
      </c>
      <c r="F489" t="s">
        <v>8</v>
      </c>
      <c r="G489" t="str">
        <f t="shared" si="20"/>
        <v>50</v>
      </c>
      <c r="H489" t="str">
        <f t="shared" si="21"/>
        <v>501</v>
      </c>
    </row>
    <row r="490" spans="1:8" x14ac:dyDescent="0.3">
      <c r="A490" t="s">
        <v>6</v>
      </c>
      <c r="B490" t="s">
        <v>33</v>
      </c>
      <c r="C490" t="s">
        <v>2</v>
      </c>
      <c r="D490">
        <v>1995</v>
      </c>
      <c r="E490" t="s">
        <v>8</v>
      </c>
      <c r="F490" t="s">
        <v>8</v>
      </c>
      <c r="G490" t="str">
        <f t="shared" si="20"/>
        <v>50</v>
      </c>
      <c r="H490" t="str">
        <f t="shared" si="21"/>
        <v>501</v>
      </c>
    </row>
    <row r="491" spans="1:8" x14ac:dyDescent="0.3">
      <c r="A491" t="s">
        <v>6</v>
      </c>
      <c r="B491" t="s">
        <v>33</v>
      </c>
      <c r="C491" t="s">
        <v>2</v>
      </c>
      <c r="D491">
        <v>1996</v>
      </c>
      <c r="E491" t="s">
        <v>8</v>
      </c>
      <c r="F491" t="s">
        <v>8</v>
      </c>
      <c r="G491" t="str">
        <f t="shared" si="20"/>
        <v>50</v>
      </c>
      <c r="H491" t="str">
        <f t="shared" si="21"/>
        <v>501</v>
      </c>
    </row>
    <row r="492" spans="1:8" x14ac:dyDescent="0.3">
      <c r="A492" t="s">
        <v>6</v>
      </c>
      <c r="B492" t="s">
        <v>33</v>
      </c>
      <c r="C492" t="s">
        <v>2</v>
      </c>
      <c r="D492">
        <v>1997</v>
      </c>
      <c r="E492" t="s">
        <v>8</v>
      </c>
      <c r="F492" t="s">
        <v>8</v>
      </c>
      <c r="G492" t="str">
        <f t="shared" si="20"/>
        <v>50</v>
      </c>
      <c r="H492" t="str">
        <f t="shared" si="21"/>
        <v>501</v>
      </c>
    </row>
    <row r="493" spans="1:8" x14ac:dyDescent="0.3">
      <c r="A493" t="s">
        <v>6</v>
      </c>
      <c r="B493" t="s">
        <v>33</v>
      </c>
      <c r="C493" t="s">
        <v>2</v>
      </c>
      <c r="D493">
        <v>1998</v>
      </c>
      <c r="E493" t="s">
        <v>8</v>
      </c>
      <c r="F493" t="s">
        <v>8</v>
      </c>
      <c r="G493" t="str">
        <f t="shared" si="20"/>
        <v>50</v>
      </c>
      <c r="H493" t="str">
        <f t="shared" si="21"/>
        <v>501</v>
      </c>
    </row>
    <row r="494" spans="1:8" x14ac:dyDescent="0.3">
      <c r="A494" t="s">
        <v>6</v>
      </c>
      <c r="B494" t="s">
        <v>33</v>
      </c>
      <c r="C494" t="s">
        <v>2</v>
      </c>
      <c r="D494">
        <v>1999</v>
      </c>
      <c r="E494">
        <v>20</v>
      </c>
      <c r="F494">
        <v>0</v>
      </c>
      <c r="G494" t="str">
        <f t="shared" si="20"/>
        <v>50</v>
      </c>
      <c r="H494" t="str">
        <f t="shared" si="21"/>
        <v>501</v>
      </c>
    </row>
    <row r="495" spans="1:8" x14ac:dyDescent="0.3">
      <c r="A495" t="s">
        <v>6</v>
      </c>
      <c r="B495" t="s">
        <v>33</v>
      </c>
      <c r="C495" t="s">
        <v>2</v>
      </c>
      <c r="D495">
        <v>2000</v>
      </c>
      <c r="E495">
        <v>2986</v>
      </c>
      <c r="F495">
        <v>34</v>
      </c>
      <c r="G495" t="str">
        <f t="shared" si="20"/>
        <v>50</v>
      </c>
      <c r="H495" t="str">
        <f t="shared" si="21"/>
        <v>501</v>
      </c>
    </row>
    <row r="496" spans="1:8" x14ac:dyDescent="0.3">
      <c r="A496" t="s">
        <v>6</v>
      </c>
      <c r="B496" t="s">
        <v>33</v>
      </c>
      <c r="C496" t="s">
        <v>2</v>
      </c>
      <c r="D496">
        <v>2001</v>
      </c>
      <c r="E496">
        <v>3305</v>
      </c>
      <c r="F496">
        <v>37</v>
      </c>
      <c r="G496" t="str">
        <f t="shared" si="20"/>
        <v>50</v>
      </c>
      <c r="H496" t="str">
        <f t="shared" si="21"/>
        <v>501</v>
      </c>
    </row>
    <row r="497" spans="1:8" x14ac:dyDescent="0.3">
      <c r="A497" t="s">
        <v>6</v>
      </c>
      <c r="B497" t="s">
        <v>33</v>
      </c>
      <c r="C497" t="s">
        <v>2</v>
      </c>
      <c r="D497">
        <v>2002</v>
      </c>
      <c r="E497">
        <v>4155</v>
      </c>
      <c r="F497">
        <v>47</v>
      </c>
      <c r="G497" t="str">
        <f t="shared" si="20"/>
        <v>50</v>
      </c>
      <c r="H497" t="str">
        <f t="shared" si="21"/>
        <v>501</v>
      </c>
    </row>
    <row r="498" spans="1:8" x14ac:dyDescent="0.3">
      <c r="A498" t="s">
        <v>6</v>
      </c>
      <c r="B498" t="s">
        <v>33</v>
      </c>
      <c r="C498" t="s">
        <v>2</v>
      </c>
      <c r="D498">
        <v>2003</v>
      </c>
      <c r="E498">
        <v>3766</v>
      </c>
      <c r="F498">
        <v>42</v>
      </c>
      <c r="G498" t="str">
        <f t="shared" si="20"/>
        <v>50</v>
      </c>
      <c r="H498" t="str">
        <f t="shared" si="21"/>
        <v>501</v>
      </c>
    </row>
    <row r="499" spans="1:8" x14ac:dyDescent="0.3">
      <c r="A499" t="s">
        <v>6</v>
      </c>
      <c r="B499" t="s">
        <v>33</v>
      </c>
      <c r="C499" t="s">
        <v>2</v>
      </c>
      <c r="D499">
        <v>2004</v>
      </c>
      <c r="E499">
        <v>3876</v>
      </c>
      <c r="F499">
        <v>43</v>
      </c>
      <c r="G499" t="str">
        <f t="shared" si="20"/>
        <v>50</v>
      </c>
      <c r="H499" t="str">
        <f t="shared" si="21"/>
        <v>501</v>
      </c>
    </row>
    <row r="500" spans="1:8" x14ac:dyDescent="0.3">
      <c r="A500" t="s">
        <v>6</v>
      </c>
      <c r="B500" t="s">
        <v>33</v>
      </c>
      <c r="C500" t="s">
        <v>2</v>
      </c>
      <c r="D500">
        <v>2005</v>
      </c>
      <c r="E500">
        <v>3418</v>
      </c>
      <c r="F500">
        <v>38</v>
      </c>
      <c r="G500" t="str">
        <f t="shared" si="20"/>
        <v>50</v>
      </c>
      <c r="H500" t="str">
        <f t="shared" si="21"/>
        <v>501</v>
      </c>
    </row>
    <row r="501" spans="1:8" x14ac:dyDescent="0.3">
      <c r="A501" t="s">
        <v>6</v>
      </c>
      <c r="B501" t="s">
        <v>33</v>
      </c>
      <c r="C501" t="s">
        <v>2</v>
      </c>
      <c r="D501">
        <v>2006</v>
      </c>
      <c r="E501">
        <v>1421</v>
      </c>
      <c r="F501">
        <v>16</v>
      </c>
      <c r="G501" t="str">
        <f t="shared" si="20"/>
        <v>50</v>
      </c>
      <c r="H501" t="str">
        <f t="shared" si="21"/>
        <v>501</v>
      </c>
    </row>
    <row r="502" spans="1:8" x14ac:dyDescent="0.3">
      <c r="A502" t="s">
        <v>6</v>
      </c>
      <c r="B502" t="s">
        <v>33</v>
      </c>
      <c r="C502" t="s">
        <v>2</v>
      </c>
      <c r="D502">
        <v>2007</v>
      </c>
      <c r="E502">
        <v>2</v>
      </c>
      <c r="F502">
        <v>0</v>
      </c>
      <c r="G502" t="str">
        <f t="shared" si="20"/>
        <v>50</v>
      </c>
      <c r="H502" t="str">
        <f t="shared" si="21"/>
        <v>501</v>
      </c>
    </row>
    <row r="503" spans="1:8" x14ac:dyDescent="0.3">
      <c r="A503" t="s">
        <v>6</v>
      </c>
      <c r="B503" t="s">
        <v>33</v>
      </c>
      <c r="C503" t="s">
        <v>2</v>
      </c>
      <c r="D503">
        <v>2008</v>
      </c>
      <c r="E503" t="s">
        <v>8</v>
      </c>
      <c r="F503" t="s">
        <v>8</v>
      </c>
      <c r="G503" t="str">
        <f t="shared" si="20"/>
        <v>50</v>
      </c>
      <c r="H503" t="str">
        <f t="shared" si="21"/>
        <v>501</v>
      </c>
    </row>
    <row r="504" spans="1:8" x14ac:dyDescent="0.3">
      <c r="A504" t="s">
        <v>6</v>
      </c>
      <c r="B504" t="s">
        <v>33</v>
      </c>
      <c r="C504" t="s">
        <v>2</v>
      </c>
      <c r="D504">
        <v>2009</v>
      </c>
      <c r="E504" t="s">
        <v>8</v>
      </c>
      <c r="F504" t="s">
        <v>8</v>
      </c>
      <c r="G504" t="str">
        <f t="shared" si="20"/>
        <v>50</v>
      </c>
      <c r="H504" t="str">
        <f t="shared" si="21"/>
        <v>501</v>
      </c>
    </row>
    <row r="505" spans="1:8" x14ac:dyDescent="0.3">
      <c r="A505" t="s">
        <v>6</v>
      </c>
      <c r="B505" t="s">
        <v>33</v>
      </c>
      <c r="C505" t="s">
        <v>2</v>
      </c>
      <c r="D505">
        <v>2010</v>
      </c>
      <c r="E505" t="s">
        <v>8</v>
      </c>
      <c r="F505" t="s">
        <v>8</v>
      </c>
      <c r="G505" t="str">
        <f t="shared" si="20"/>
        <v>50</v>
      </c>
      <c r="H505" t="str">
        <f t="shared" si="21"/>
        <v>501</v>
      </c>
    </row>
    <row r="506" spans="1:8" x14ac:dyDescent="0.3">
      <c r="A506" t="s">
        <v>6</v>
      </c>
      <c r="B506" t="s">
        <v>33</v>
      </c>
      <c r="C506" t="s">
        <v>2</v>
      </c>
      <c r="D506">
        <v>2011</v>
      </c>
      <c r="E506" t="s">
        <v>8</v>
      </c>
      <c r="F506" t="s">
        <v>8</v>
      </c>
      <c r="G506" t="str">
        <f t="shared" si="20"/>
        <v>50</v>
      </c>
      <c r="H506" t="str">
        <f t="shared" si="21"/>
        <v>501</v>
      </c>
    </row>
    <row r="507" spans="1:8" x14ac:dyDescent="0.3">
      <c r="A507" t="s">
        <v>6</v>
      </c>
      <c r="B507" t="s">
        <v>33</v>
      </c>
      <c r="C507" t="s">
        <v>2</v>
      </c>
      <c r="D507">
        <v>2012</v>
      </c>
      <c r="E507" t="s">
        <v>8</v>
      </c>
      <c r="F507" t="s">
        <v>8</v>
      </c>
      <c r="G507" t="str">
        <f t="shared" si="20"/>
        <v>50</v>
      </c>
      <c r="H507" t="str">
        <f t="shared" si="21"/>
        <v>501</v>
      </c>
    </row>
    <row r="508" spans="1:8" x14ac:dyDescent="0.3">
      <c r="A508" t="s">
        <v>6</v>
      </c>
      <c r="B508" t="s">
        <v>33</v>
      </c>
      <c r="C508" t="s">
        <v>2</v>
      </c>
      <c r="D508">
        <v>2013</v>
      </c>
      <c r="E508">
        <v>1</v>
      </c>
      <c r="F508">
        <v>0</v>
      </c>
      <c r="G508" t="str">
        <f t="shared" si="20"/>
        <v>50</v>
      </c>
      <c r="H508" t="str">
        <f t="shared" si="21"/>
        <v>501</v>
      </c>
    </row>
    <row r="509" spans="1:8" x14ac:dyDescent="0.3">
      <c r="A509" t="s">
        <v>6</v>
      </c>
      <c r="B509" t="s">
        <v>33</v>
      </c>
      <c r="C509" t="s">
        <v>2</v>
      </c>
      <c r="D509">
        <v>2014</v>
      </c>
      <c r="E509">
        <v>1</v>
      </c>
      <c r="F509">
        <v>0</v>
      </c>
      <c r="G509" t="str">
        <f t="shared" si="20"/>
        <v>50</v>
      </c>
      <c r="H509" t="str">
        <f t="shared" si="21"/>
        <v>501</v>
      </c>
    </row>
    <row r="510" spans="1:8" x14ac:dyDescent="0.3">
      <c r="A510" t="s">
        <v>6</v>
      </c>
      <c r="B510" t="s">
        <v>33</v>
      </c>
      <c r="C510" t="s">
        <v>2</v>
      </c>
      <c r="D510">
        <v>2015</v>
      </c>
      <c r="E510" t="s">
        <v>8</v>
      </c>
      <c r="F510" t="s">
        <v>8</v>
      </c>
      <c r="G510" t="str">
        <f t="shared" si="20"/>
        <v>50</v>
      </c>
      <c r="H510" t="str">
        <f t="shared" si="21"/>
        <v>501</v>
      </c>
    </row>
    <row r="511" spans="1:8" x14ac:dyDescent="0.3">
      <c r="A511" t="s">
        <v>6</v>
      </c>
      <c r="B511" t="s">
        <v>33</v>
      </c>
      <c r="C511" t="s">
        <v>2</v>
      </c>
      <c r="D511">
        <v>2016</v>
      </c>
      <c r="E511" t="s">
        <v>8</v>
      </c>
      <c r="F511" t="s">
        <v>8</v>
      </c>
      <c r="G511" t="str">
        <f t="shared" si="20"/>
        <v>50</v>
      </c>
      <c r="H511" t="str">
        <f t="shared" si="21"/>
        <v>501</v>
      </c>
    </row>
    <row r="512" spans="1:8" x14ac:dyDescent="0.3">
      <c r="A512" t="s">
        <v>6</v>
      </c>
      <c r="B512" t="s">
        <v>33</v>
      </c>
      <c r="C512" t="s">
        <v>2</v>
      </c>
      <c r="D512">
        <v>2017</v>
      </c>
      <c r="E512">
        <v>1</v>
      </c>
      <c r="F512">
        <v>0</v>
      </c>
      <c r="G512" t="str">
        <f t="shared" si="20"/>
        <v>50</v>
      </c>
      <c r="H512" t="str">
        <f t="shared" si="21"/>
        <v>501</v>
      </c>
    </row>
    <row r="513" spans="1:8" x14ac:dyDescent="0.3">
      <c r="A513" t="s">
        <v>6</v>
      </c>
      <c r="B513" t="s">
        <v>33</v>
      </c>
      <c r="C513" t="s">
        <v>2</v>
      </c>
      <c r="D513">
        <v>2018</v>
      </c>
      <c r="E513" t="s">
        <v>8</v>
      </c>
      <c r="F513" t="s">
        <v>8</v>
      </c>
      <c r="G513" t="str">
        <f t="shared" si="20"/>
        <v>50</v>
      </c>
      <c r="H513" t="str">
        <f t="shared" si="21"/>
        <v>501</v>
      </c>
    </row>
    <row r="514" spans="1:8" x14ac:dyDescent="0.3">
      <c r="A514" t="s">
        <v>6</v>
      </c>
      <c r="B514" t="s">
        <v>33</v>
      </c>
      <c r="C514" t="s">
        <v>2</v>
      </c>
      <c r="D514">
        <v>2019</v>
      </c>
      <c r="E514" t="s">
        <v>8</v>
      </c>
      <c r="F514" t="s">
        <v>8</v>
      </c>
      <c r="G514" t="str">
        <f t="shared" si="20"/>
        <v>50</v>
      </c>
      <c r="H514" t="str">
        <f t="shared" si="21"/>
        <v>501</v>
      </c>
    </row>
    <row r="515" spans="1:8" x14ac:dyDescent="0.3">
      <c r="A515" t="s">
        <v>6</v>
      </c>
      <c r="B515" t="s">
        <v>33</v>
      </c>
      <c r="C515" t="s">
        <v>2</v>
      </c>
      <c r="D515">
        <v>2020</v>
      </c>
      <c r="E515" t="s">
        <v>8</v>
      </c>
      <c r="F515" t="s">
        <v>8</v>
      </c>
      <c r="G515" t="str">
        <f t="shared" si="20"/>
        <v>50</v>
      </c>
      <c r="H515" t="str">
        <f t="shared" si="21"/>
        <v>501</v>
      </c>
    </row>
    <row r="516" spans="1:8" x14ac:dyDescent="0.3">
      <c r="A516" t="s">
        <v>6</v>
      </c>
      <c r="B516" t="s">
        <v>33</v>
      </c>
      <c r="C516" t="s">
        <v>2</v>
      </c>
      <c r="D516">
        <v>2021</v>
      </c>
      <c r="E516" t="s">
        <v>8</v>
      </c>
      <c r="F516" t="s">
        <v>8</v>
      </c>
      <c r="G516" t="str">
        <f t="shared" si="20"/>
        <v>50</v>
      </c>
      <c r="H516" t="str">
        <f t="shared" si="21"/>
        <v>501</v>
      </c>
    </row>
    <row r="517" spans="1:8" x14ac:dyDescent="0.3">
      <c r="A517" t="s">
        <v>6</v>
      </c>
      <c r="B517" t="s">
        <v>33</v>
      </c>
      <c r="C517" t="s">
        <v>2</v>
      </c>
      <c r="D517">
        <v>2022</v>
      </c>
      <c r="E517" t="s">
        <v>8</v>
      </c>
      <c r="F517" t="s">
        <v>8</v>
      </c>
      <c r="G517" t="str">
        <f t="shared" si="20"/>
        <v>50</v>
      </c>
      <c r="H517" t="str">
        <f t="shared" si="21"/>
        <v>501</v>
      </c>
    </row>
    <row r="518" spans="1:8" x14ac:dyDescent="0.3">
      <c r="A518" t="s">
        <v>6</v>
      </c>
      <c r="B518" t="s">
        <v>33</v>
      </c>
      <c r="C518" t="s">
        <v>2</v>
      </c>
      <c r="D518">
        <v>2023</v>
      </c>
      <c r="E518" t="s">
        <v>8</v>
      </c>
      <c r="F518" t="s">
        <v>8</v>
      </c>
      <c r="G518" t="str">
        <f t="shared" si="20"/>
        <v>50</v>
      </c>
      <c r="H518" t="str">
        <f t="shared" si="21"/>
        <v>501</v>
      </c>
    </row>
    <row r="519" spans="1:8" x14ac:dyDescent="0.3">
      <c r="A519" t="s">
        <v>6</v>
      </c>
      <c r="B519" t="s">
        <v>33</v>
      </c>
      <c r="C519" t="s">
        <v>2</v>
      </c>
      <c r="D519">
        <v>2024</v>
      </c>
      <c r="E519" t="s">
        <v>8</v>
      </c>
      <c r="F519" t="s">
        <v>8</v>
      </c>
      <c r="G519" t="str">
        <f t="shared" si="20"/>
        <v>50</v>
      </c>
      <c r="H519" t="str">
        <f t="shared" si="21"/>
        <v>501</v>
      </c>
    </row>
    <row r="520" spans="1:8" x14ac:dyDescent="0.3">
      <c r="A520" t="s">
        <v>6</v>
      </c>
      <c r="B520" t="s">
        <v>33</v>
      </c>
      <c r="C520" t="s">
        <v>2</v>
      </c>
      <c r="D520" t="s">
        <v>9</v>
      </c>
      <c r="E520" t="s">
        <v>8</v>
      </c>
      <c r="F520" t="s">
        <v>8</v>
      </c>
      <c r="G520" t="str">
        <f t="shared" si="20"/>
        <v>50</v>
      </c>
      <c r="H520" t="str">
        <f t="shared" si="21"/>
        <v>501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CA635-B917-4DEC-8338-568FB1A1BFAB}">
  <sheetPr>
    <tabColor theme="0" tint="-0.249977111117893"/>
  </sheetPr>
  <dimension ref="A4:U163"/>
  <sheetViews>
    <sheetView topLeftCell="A121" workbookViewId="0">
      <selection activeCell="M62" sqref="M62:P112"/>
    </sheetView>
  </sheetViews>
  <sheetFormatPr defaultRowHeight="14.4" x14ac:dyDescent="0.3"/>
  <cols>
    <col min="1" max="1" width="26.21875" customWidth="1"/>
    <col min="2" max="2" width="57.6640625" customWidth="1"/>
    <col min="15" max="15" width="9.88671875" bestFit="1" customWidth="1"/>
  </cols>
  <sheetData>
    <row r="4" spans="1:21" x14ac:dyDescent="0.3">
      <c r="M4" t="s">
        <v>24</v>
      </c>
    </row>
    <row r="5" spans="1:21" x14ac:dyDescent="0.3">
      <c r="M5" t="s">
        <v>25</v>
      </c>
    </row>
    <row r="10" spans="1:21" x14ac:dyDescent="0.3">
      <c r="A10" t="s">
        <v>0</v>
      </c>
      <c r="B10" t="s">
        <v>1</v>
      </c>
      <c r="C10" t="s">
        <v>2</v>
      </c>
      <c r="D10" t="s">
        <v>3</v>
      </c>
      <c r="E10" t="s">
        <v>4</v>
      </c>
      <c r="F10" t="s">
        <v>5</v>
      </c>
      <c r="H10" t="s">
        <v>36</v>
      </c>
      <c r="M10" t="s">
        <v>1</v>
      </c>
      <c r="N10" t="s">
        <v>3</v>
      </c>
      <c r="O10" t="s">
        <v>4</v>
      </c>
      <c r="P10" t="s">
        <v>5</v>
      </c>
      <c r="R10" t="s">
        <v>1</v>
      </c>
      <c r="S10" t="s">
        <v>3</v>
      </c>
      <c r="T10" t="s">
        <v>4</v>
      </c>
      <c r="U10" t="s">
        <v>5</v>
      </c>
    </row>
    <row r="11" spans="1:21" x14ac:dyDescent="0.3">
      <c r="A11" t="s">
        <v>6</v>
      </c>
      <c r="B11" t="s">
        <v>40</v>
      </c>
      <c r="C11" t="s">
        <v>2</v>
      </c>
      <c r="D11">
        <v>1975</v>
      </c>
      <c r="E11" t="s">
        <v>8</v>
      </c>
      <c r="F11" t="s">
        <v>8</v>
      </c>
      <c r="G11" t="str">
        <f>LEFT(B11,2)</f>
        <v>13</v>
      </c>
      <c r="H11" t="str">
        <f>LEFT(B11,3)</f>
        <v>13-</v>
      </c>
      <c r="J11" t="s">
        <v>35</v>
      </c>
      <c r="K11" t="s">
        <v>24</v>
      </c>
      <c r="L11" t="s">
        <v>25</v>
      </c>
      <c r="M11" t="s">
        <v>37</v>
      </c>
      <c r="N11">
        <v>1975</v>
      </c>
      <c r="O11" s="6">
        <f>SUMIFS($E$11:$E$520,$B$11:$B$520,$M$5,$D$11:$D$520,$N11)+SUMIFS($E$11:$E$520,$B$11:$B$520,$M$4,$D$11:$D$520,$N11)</f>
        <v>0</v>
      </c>
      <c r="P11" s="6">
        <f>SUMIFS($F$11:$F$520,$B$11:$B$520,$M$5,$D$11:$D$520,$N11)+SUMIFS($F$11:$F$520,$B$11:$B$520,$M$4,$D$11:$D$520,$N11)</f>
        <v>0</v>
      </c>
      <c r="R11" t="s">
        <v>38</v>
      </c>
      <c r="S11">
        <v>1975</v>
      </c>
      <c r="T11" s="6">
        <f>SUMIFS($E$11:$E$520,$G$11:$G$520,"50",$D$11:$D$520,S11)</f>
        <v>0</v>
      </c>
      <c r="U11" s="6">
        <f>SUMIFS($F$11:$F$520,$G$11:$G$520,"50",$D$11:$D$520,S11)</f>
        <v>0</v>
      </c>
    </row>
    <row r="12" spans="1:21" x14ac:dyDescent="0.3">
      <c r="A12" t="s">
        <v>6</v>
      </c>
      <c r="B12" t="s">
        <v>40</v>
      </c>
      <c r="C12" t="s">
        <v>2</v>
      </c>
      <c r="D12">
        <v>1976</v>
      </c>
      <c r="E12" t="s">
        <v>8</v>
      </c>
      <c r="F12" t="s">
        <v>8</v>
      </c>
      <c r="G12" t="str">
        <f t="shared" ref="G12:G75" si="0">LEFT(B12,2)</f>
        <v>13</v>
      </c>
      <c r="H12" t="str">
        <f t="shared" ref="H12:H75" si="1">LEFT(B12,3)</f>
        <v>13-</v>
      </c>
      <c r="J12" t="s">
        <v>35</v>
      </c>
      <c r="M12" t="s">
        <v>37</v>
      </c>
      <c r="N12">
        <v>1976</v>
      </c>
      <c r="O12" s="6">
        <f t="shared" ref="O12:O61" si="2">SUMIFS($E$11:$E$520,$B$11:$B$520,$M$5,$D$11:$D$520,$N12)+SUMIFS($E$11:$E$520,$B$11:$B$520,$M$4,$D$11:$D$520,$N12)</f>
        <v>0</v>
      </c>
      <c r="P12" s="6">
        <f t="shared" ref="P12:P61" si="3">SUMIFS($F$11:$F$520,$B$11:$B$520,$M$5,$D$11:$D$520,$N12)+SUMIFS($F$11:$F$520,$B$11:$B$520,$M$4,$D$11:$D$520,$N12)</f>
        <v>0</v>
      </c>
      <c r="R12" t="s">
        <v>38</v>
      </c>
      <c r="S12">
        <v>1976</v>
      </c>
      <c r="T12" s="6">
        <f t="shared" ref="T12:T61" si="4">SUMIFS($E$11:$E$520,$G$11:$G$520,"50",$D$11:$D$520,S12)</f>
        <v>0</v>
      </c>
      <c r="U12" s="6">
        <f t="shared" ref="U12:U61" si="5">SUMIFS($F$11:$F$520,$G$11:$G$520,"50",$D$11:$D$520,S12)</f>
        <v>0</v>
      </c>
    </row>
    <row r="13" spans="1:21" x14ac:dyDescent="0.3">
      <c r="A13" t="s">
        <v>6</v>
      </c>
      <c r="B13" t="s">
        <v>40</v>
      </c>
      <c r="C13" t="s">
        <v>2</v>
      </c>
      <c r="D13">
        <v>1977</v>
      </c>
      <c r="E13" t="s">
        <v>8</v>
      </c>
      <c r="F13" t="s">
        <v>8</v>
      </c>
      <c r="G13" t="str">
        <f t="shared" si="0"/>
        <v>13</v>
      </c>
      <c r="H13" t="str">
        <f t="shared" si="1"/>
        <v>13-</v>
      </c>
      <c r="J13" t="s">
        <v>35</v>
      </c>
      <c r="M13" t="s">
        <v>37</v>
      </c>
      <c r="N13">
        <v>1977</v>
      </c>
      <c r="O13" s="6">
        <f t="shared" si="2"/>
        <v>0</v>
      </c>
      <c r="P13" s="6">
        <f t="shared" si="3"/>
        <v>0</v>
      </c>
      <c r="R13" t="s">
        <v>38</v>
      </c>
      <c r="S13">
        <v>1977</v>
      </c>
      <c r="T13" s="6">
        <f t="shared" si="4"/>
        <v>0</v>
      </c>
      <c r="U13" s="6">
        <f t="shared" si="5"/>
        <v>0</v>
      </c>
    </row>
    <row r="14" spans="1:21" x14ac:dyDescent="0.3">
      <c r="A14" t="s">
        <v>6</v>
      </c>
      <c r="B14" t="s">
        <v>40</v>
      </c>
      <c r="C14" t="s">
        <v>2</v>
      </c>
      <c r="D14">
        <v>1978</v>
      </c>
      <c r="E14" t="s">
        <v>8</v>
      </c>
      <c r="F14" t="s">
        <v>8</v>
      </c>
      <c r="G14" t="str">
        <f t="shared" si="0"/>
        <v>13</v>
      </c>
      <c r="H14" t="str">
        <f t="shared" si="1"/>
        <v>13-</v>
      </c>
      <c r="J14" t="s">
        <v>35</v>
      </c>
      <c r="M14" t="s">
        <v>37</v>
      </c>
      <c r="N14">
        <v>1978</v>
      </c>
      <c r="O14" s="6">
        <f t="shared" si="2"/>
        <v>0</v>
      </c>
      <c r="P14" s="6">
        <f t="shared" si="3"/>
        <v>0</v>
      </c>
      <c r="R14" t="s">
        <v>38</v>
      </c>
      <c r="S14">
        <v>1978</v>
      </c>
      <c r="T14" s="6">
        <f t="shared" si="4"/>
        <v>0</v>
      </c>
      <c r="U14" s="6">
        <f t="shared" si="5"/>
        <v>0</v>
      </c>
    </row>
    <row r="15" spans="1:21" x14ac:dyDescent="0.3">
      <c r="A15" t="s">
        <v>6</v>
      </c>
      <c r="B15" t="s">
        <v>40</v>
      </c>
      <c r="C15" t="s">
        <v>2</v>
      </c>
      <c r="D15">
        <v>1979</v>
      </c>
      <c r="E15" t="s">
        <v>8</v>
      </c>
      <c r="F15" t="s">
        <v>8</v>
      </c>
      <c r="G15" t="str">
        <f t="shared" si="0"/>
        <v>13</v>
      </c>
      <c r="H15" t="str">
        <f t="shared" si="1"/>
        <v>13-</v>
      </c>
      <c r="J15" t="s">
        <v>35</v>
      </c>
      <c r="M15" t="s">
        <v>37</v>
      </c>
      <c r="N15">
        <v>1979</v>
      </c>
      <c r="O15" s="6">
        <f t="shared" si="2"/>
        <v>0</v>
      </c>
      <c r="P15" s="6">
        <f t="shared" si="3"/>
        <v>0</v>
      </c>
      <c r="R15" t="s">
        <v>38</v>
      </c>
      <c r="S15">
        <v>1979</v>
      </c>
      <c r="T15" s="6">
        <f t="shared" si="4"/>
        <v>0</v>
      </c>
      <c r="U15" s="6">
        <f t="shared" si="5"/>
        <v>0</v>
      </c>
    </row>
    <row r="16" spans="1:21" x14ac:dyDescent="0.3">
      <c r="A16" t="s">
        <v>6</v>
      </c>
      <c r="B16" t="s">
        <v>40</v>
      </c>
      <c r="C16" t="s">
        <v>2</v>
      </c>
      <c r="D16">
        <v>1980</v>
      </c>
      <c r="E16" t="s">
        <v>8</v>
      </c>
      <c r="F16" t="s">
        <v>8</v>
      </c>
      <c r="G16" t="str">
        <f t="shared" si="0"/>
        <v>13</v>
      </c>
      <c r="H16" t="str">
        <f t="shared" si="1"/>
        <v>13-</v>
      </c>
      <c r="J16" t="s">
        <v>35</v>
      </c>
      <c r="M16" t="s">
        <v>37</v>
      </c>
      <c r="N16">
        <v>1980</v>
      </c>
      <c r="O16" s="6">
        <f t="shared" si="2"/>
        <v>0</v>
      </c>
      <c r="P16" s="6">
        <f t="shared" si="3"/>
        <v>0</v>
      </c>
      <c r="R16" t="s">
        <v>38</v>
      </c>
      <c r="S16">
        <v>1980</v>
      </c>
      <c r="T16" s="6">
        <f t="shared" si="4"/>
        <v>0</v>
      </c>
      <c r="U16" s="6">
        <f t="shared" si="5"/>
        <v>0</v>
      </c>
    </row>
    <row r="17" spans="1:21" x14ac:dyDescent="0.3">
      <c r="A17" t="s">
        <v>6</v>
      </c>
      <c r="B17" t="s">
        <v>40</v>
      </c>
      <c r="C17" t="s">
        <v>2</v>
      </c>
      <c r="D17">
        <v>1981</v>
      </c>
      <c r="E17" t="s">
        <v>8</v>
      </c>
      <c r="F17" t="s">
        <v>8</v>
      </c>
      <c r="G17" t="str">
        <f t="shared" si="0"/>
        <v>13</v>
      </c>
      <c r="H17" t="str">
        <f t="shared" si="1"/>
        <v>13-</v>
      </c>
      <c r="J17" t="s">
        <v>35</v>
      </c>
      <c r="M17" t="s">
        <v>37</v>
      </c>
      <c r="N17">
        <v>1981</v>
      </c>
      <c r="O17" s="6">
        <f t="shared" si="2"/>
        <v>0</v>
      </c>
      <c r="P17" s="6">
        <f t="shared" si="3"/>
        <v>0</v>
      </c>
      <c r="R17" t="s">
        <v>38</v>
      </c>
      <c r="S17">
        <v>1981</v>
      </c>
      <c r="T17" s="6">
        <f t="shared" si="4"/>
        <v>0</v>
      </c>
      <c r="U17" s="6">
        <f t="shared" si="5"/>
        <v>0</v>
      </c>
    </row>
    <row r="18" spans="1:21" x14ac:dyDescent="0.3">
      <c r="A18" t="s">
        <v>6</v>
      </c>
      <c r="B18" t="s">
        <v>40</v>
      </c>
      <c r="C18" t="s">
        <v>2</v>
      </c>
      <c r="D18">
        <v>1982</v>
      </c>
      <c r="E18" t="s">
        <v>8</v>
      </c>
      <c r="F18" t="s">
        <v>8</v>
      </c>
      <c r="G18" t="str">
        <f t="shared" si="0"/>
        <v>13</v>
      </c>
      <c r="H18" t="str">
        <f t="shared" si="1"/>
        <v>13-</v>
      </c>
      <c r="J18" t="s">
        <v>35</v>
      </c>
      <c r="M18" t="s">
        <v>37</v>
      </c>
      <c r="N18">
        <v>1982</v>
      </c>
      <c r="O18" s="6">
        <f t="shared" si="2"/>
        <v>0</v>
      </c>
      <c r="P18" s="6">
        <f t="shared" si="3"/>
        <v>0</v>
      </c>
      <c r="R18" t="s">
        <v>38</v>
      </c>
      <c r="S18">
        <v>1982</v>
      </c>
      <c r="T18" s="6">
        <f t="shared" si="4"/>
        <v>0</v>
      </c>
      <c r="U18" s="6">
        <f t="shared" si="5"/>
        <v>0</v>
      </c>
    </row>
    <row r="19" spans="1:21" x14ac:dyDescent="0.3">
      <c r="A19" t="s">
        <v>6</v>
      </c>
      <c r="B19" t="s">
        <v>40</v>
      </c>
      <c r="C19" t="s">
        <v>2</v>
      </c>
      <c r="D19">
        <v>1983</v>
      </c>
      <c r="E19" t="s">
        <v>8</v>
      </c>
      <c r="F19" t="s">
        <v>8</v>
      </c>
      <c r="G19" t="str">
        <f t="shared" si="0"/>
        <v>13</v>
      </c>
      <c r="H19" t="str">
        <f t="shared" si="1"/>
        <v>13-</v>
      </c>
      <c r="J19" t="s">
        <v>35</v>
      </c>
      <c r="M19" t="s">
        <v>37</v>
      </c>
      <c r="N19">
        <v>1983</v>
      </c>
      <c r="O19" s="6">
        <f t="shared" si="2"/>
        <v>0</v>
      </c>
      <c r="P19" s="6">
        <f t="shared" si="3"/>
        <v>0</v>
      </c>
      <c r="R19" t="s">
        <v>38</v>
      </c>
      <c r="S19">
        <v>1983</v>
      </c>
      <c r="T19" s="6">
        <f t="shared" si="4"/>
        <v>0</v>
      </c>
      <c r="U19" s="6">
        <f t="shared" si="5"/>
        <v>0</v>
      </c>
    </row>
    <row r="20" spans="1:21" x14ac:dyDescent="0.3">
      <c r="A20" t="s">
        <v>6</v>
      </c>
      <c r="B20" t="s">
        <v>40</v>
      </c>
      <c r="C20" t="s">
        <v>2</v>
      </c>
      <c r="D20">
        <v>1984</v>
      </c>
      <c r="E20" t="s">
        <v>8</v>
      </c>
      <c r="F20" t="s">
        <v>8</v>
      </c>
      <c r="G20" t="str">
        <f t="shared" si="0"/>
        <v>13</v>
      </c>
      <c r="H20" t="str">
        <f t="shared" si="1"/>
        <v>13-</v>
      </c>
      <c r="J20" t="s">
        <v>35</v>
      </c>
      <c r="M20" t="s">
        <v>37</v>
      </c>
      <c r="N20">
        <v>1984</v>
      </c>
      <c r="O20" s="6">
        <f t="shared" si="2"/>
        <v>0</v>
      </c>
      <c r="P20" s="6">
        <f t="shared" si="3"/>
        <v>0</v>
      </c>
      <c r="R20" t="s">
        <v>38</v>
      </c>
      <c r="S20">
        <v>1984</v>
      </c>
      <c r="T20" s="6">
        <f t="shared" si="4"/>
        <v>0</v>
      </c>
      <c r="U20" s="6">
        <f t="shared" si="5"/>
        <v>0</v>
      </c>
    </row>
    <row r="21" spans="1:21" x14ac:dyDescent="0.3">
      <c r="A21" t="s">
        <v>6</v>
      </c>
      <c r="B21" t="s">
        <v>40</v>
      </c>
      <c r="C21" t="s">
        <v>2</v>
      </c>
      <c r="D21">
        <v>1985</v>
      </c>
      <c r="E21" t="s">
        <v>8</v>
      </c>
      <c r="F21" t="s">
        <v>8</v>
      </c>
      <c r="G21" t="str">
        <f t="shared" si="0"/>
        <v>13</v>
      </c>
      <c r="H21" t="str">
        <f t="shared" si="1"/>
        <v>13-</v>
      </c>
      <c r="J21" t="s">
        <v>35</v>
      </c>
      <c r="M21" t="s">
        <v>37</v>
      </c>
      <c r="N21">
        <v>1985</v>
      </c>
      <c r="O21" s="6">
        <f t="shared" si="2"/>
        <v>0</v>
      </c>
      <c r="P21" s="6">
        <f t="shared" si="3"/>
        <v>0</v>
      </c>
      <c r="R21" t="s">
        <v>38</v>
      </c>
      <c r="S21">
        <v>1985</v>
      </c>
      <c r="T21" s="6">
        <f t="shared" si="4"/>
        <v>0</v>
      </c>
      <c r="U21" s="6">
        <f t="shared" si="5"/>
        <v>0</v>
      </c>
    </row>
    <row r="22" spans="1:21" x14ac:dyDescent="0.3">
      <c r="A22" t="s">
        <v>6</v>
      </c>
      <c r="B22" t="s">
        <v>40</v>
      </c>
      <c r="C22" t="s">
        <v>2</v>
      </c>
      <c r="D22">
        <v>1986</v>
      </c>
      <c r="E22" t="s">
        <v>8</v>
      </c>
      <c r="F22" t="s">
        <v>8</v>
      </c>
      <c r="G22" t="str">
        <f t="shared" si="0"/>
        <v>13</v>
      </c>
      <c r="H22" t="str">
        <f t="shared" si="1"/>
        <v>13-</v>
      </c>
      <c r="J22" t="s">
        <v>35</v>
      </c>
      <c r="M22" t="s">
        <v>37</v>
      </c>
      <c r="N22">
        <v>1986</v>
      </c>
      <c r="O22" s="6">
        <f t="shared" si="2"/>
        <v>0</v>
      </c>
      <c r="P22" s="6">
        <f t="shared" si="3"/>
        <v>0</v>
      </c>
      <c r="R22" t="s">
        <v>38</v>
      </c>
      <c r="S22">
        <v>1986</v>
      </c>
      <c r="T22" s="6">
        <f t="shared" si="4"/>
        <v>0</v>
      </c>
      <c r="U22" s="6">
        <f t="shared" si="5"/>
        <v>0</v>
      </c>
    </row>
    <row r="23" spans="1:21" x14ac:dyDescent="0.3">
      <c r="A23" t="s">
        <v>6</v>
      </c>
      <c r="B23" t="s">
        <v>40</v>
      </c>
      <c r="C23" t="s">
        <v>2</v>
      </c>
      <c r="D23">
        <v>1987</v>
      </c>
      <c r="E23" t="s">
        <v>8</v>
      </c>
      <c r="F23" t="s">
        <v>8</v>
      </c>
      <c r="G23" t="str">
        <f t="shared" si="0"/>
        <v>13</v>
      </c>
      <c r="H23" t="str">
        <f t="shared" si="1"/>
        <v>13-</v>
      </c>
      <c r="J23" t="s">
        <v>35</v>
      </c>
      <c r="M23" t="s">
        <v>37</v>
      </c>
      <c r="N23">
        <v>1987</v>
      </c>
      <c r="O23" s="6">
        <f t="shared" si="2"/>
        <v>0</v>
      </c>
      <c r="P23" s="6">
        <f t="shared" si="3"/>
        <v>0</v>
      </c>
      <c r="R23" t="s">
        <v>38</v>
      </c>
      <c r="S23">
        <v>1987</v>
      </c>
      <c r="T23" s="6">
        <f t="shared" si="4"/>
        <v>0</v>
      </c>
      <c r="U23" s="6">
        <f t="shared" si="5"/>
        <v>0</v>
      </c>
    </row>
    <row r="24" spans="1:21" x14ac:dyDescent="0.3">
      <c r="A24" t="s">
        <v>6</v>
      </c>
      <c r="B24" t="s">
        <v>40</v>
      </c>
      <c r="C24" t="s">
        <v>2</v>
      </c>
      <c r="D24">
        <v>1988</v>
      </c>
      <c r="E24" t="s">
        <v>8</v>
      </c>
      <c r="F24" t="s">
        <v>8</v>
      </c>
      <c r="G24" t="str">
        <f t="shared" si="0"/>
        <v>13</v>
      </c>
      <c r="H24" t="str">
        <f t="shared" si="1"/>
        <v>13-</v>
      </c>
      <c r="J24" t="s">
        <v>35</v>
      </c>
      <c r="M24" t="s">
        <v>37</v>
      </c>
      <c r="N24">
        <v>1988</v>
      </c>
      <c r="O24" s="6">
        <f t="shared" si="2"/>
        <v>0</v>
      </c>
      <c r="P24" s="6">
        <f t="shared" si="3"/>
        <v>0</v>
      </c>
      <c r="R24" t="s">
        <v>38</v>
      </c>
      <c r="S24">
        <v>1988</v>
      </c>
      <c r="T24" s="6">
        <f t="shared" si="4"/>
        <v>0</v>
      </c>
      <c r="U24" s="6">
        <f t="shared" si="5"/>
        <v>0</v>
      </c>
    </row>
    <row r="25" spans="1:21" x14ac:dyDescent="0.3">
      <c r="A25" t="s">
        <v>6</v>
      </c>
      <c r="B25" t="s">
        <v>40</v>
      </c>
      <c r="C25" t="s">
        <v>2</v>
      </c>
      <c r="D25">
        <v>1989</v>
      </c>
      <c r="E25" t="s">
        <v>8</v>
      </c>
      <c r="F25" t="s">
        <v>8</v>
      </c>
      <c r="G25" t="str">
        <f t="shared" si="0"/>
        <v>13</v>
      </c>
      <c r="H25" t="str">
        <f t="shared" si="1"/>
        <v>13-</v>
      </c>
      <c r="J25" t="s">
        <v>35</v>
      </c>
      <c r="M25" t="s">
        <v>37</v>
      </c>
      <c r="N25">
        <v>1989</v>
      </c>
      <c r="O25" s="6">
        <f t="shared" si="2"/>
        <v>0</v>
      </c>
      <c r="P25" s="6">
        <f t="shared" si="3"/>
        <v>0</v>
      </c>
      <c r="R25" t="s">
        <v>38</v>
      </c>
      <c r="S25">
        <v>1989</v>
      </c>
      <c r="T25" s="6">
        <f t="shared" si="4"/>
        <v>0</v>
      </c>
      <c r="U25" s="6">
        <f t="shared" si="5"/>
        <v>0</v>
      </c>
    </row>
    <row r="26" spans="1:21" x14ac:dyDescent="0.3">
      <c r="A26" t="s">
        <v>6</v>
      </c>
      <c r="B26" t="s">
        <v>40</v>
      </c>
      <c r="C26" t="s">
        <v>2</v>
      </c>
      <c r="D26">
        <v>1990</v>
      </c>
      <c r="E26" t="s">
        <v>8</v>
      </c>
      <c r="F26" t="s">
        <v>8</v>
      </c>
      <c r="G26" t="str">
        <f t="shared" si="0"/>
        <v>13</v>
      </c>
      <c r="H26" t="str">
        <f t="shared" si="1"/>
        <v>13-</v>
      </c>
      <c r="J26" t="s">
        <v>35</v>
      </c>
      <c r="M26" t="s">
        <v>37</v>
      </c>
      <c r="N26">
        <v>1990</v>
      </c>
      <c r="O26" s="6">
        <f t="shared" si="2"/>
        <v>0</v>
      </c>
      <c r="P26" s="6">
        <f t="shared" si="3"/>
        <v>0</v>
      </c>
      <c r="R26" t="s">
        <v>38</v>
      </c>
      <c r="S26">
        <v>1990</v>
      </c>
      <c r="T26" s="6">
        <f t="shared" si="4"/>
        <v>0</v>
      </c>
      <c r="U26" s="6">
        <f t="shared" si="5"/>
        <v>0</v>
      </c>
    </row>
    <row r="27" spans="1:21" x14ac:dyDescent="0.3">
      <c r="A27" t="s">
        <v>6</v>
      </c>
      <c r="B27" t="s">
        <v>40</v>
      </c>
      <c r="C27" t="s">
        <v>2</v>
      </c>
      <c r="D27">
        <v>1991</v>
      </c>
      <c r="E27" t="s">
        <v>8</v>
      </c>
      <c r="F27" t="s">
        <v>8</v>
      </c>
      <c r="G27" t="str">
        <f t="shared" si="0"/>
        <v>13</v>
      </c>
      <c r="H27" t="str">
        <f t="shared" si="1"/>
        <v>13-</v>
      </c>
      <c r="J27" t="s">
        <v>35</v>
      </c>
      <c r="M27" t="s">
        <v>37</v>
      </c>
      <c r="N27">
        <v>1991</v>
      </c>
      <c r="O27" s="6">
        <f t="shared" si="2"/>
        <v>0</v>
      </c>
      <c r="P27" s="6">
        <f t="shared" si="3"/>
        <v>0</v>
      </c>
      <c r="R27" t="s">
        <v>38</v>
      </c>
      <c r="S27">
        <v>1991</v>
      </c>
      <c r="T27" s="6">
        <f t="shared" si="4"/>
        <v>0</v>
      </c>
      <c r="U27" s="6">
        <f t="shared" si="5"/>
        <v>0</v>
      </c>
    </row>
    <row r="28" spans="1:21" x14ac:dyDescent="0.3">
      <c r="A28" t="s">
        <v>6</v>
      </c>
      <c r="B28" t="s">
        <v>40</v>
      </c>
      <c r="C28" t="s">
        <v>2</v>
      </c>
      <c r="D28">
        <v>1992</v>
      </c>
      <c r="E28" t="s">
        <v>8</v>
      </c>
      <c r="F28" t="s">
        <v>8</v>
      </c>
      <c r="G28" t="str">
        <f t="shared" si="0"/>
        <v>13</v>
      </c>
      <c r="H28" t="str">
        <f t="shared" si="1"/>
        <v>13-</v>
      </c>
      <c r="J28" t="s">
        <v>35</v>
      </c>
      <c r="M28" t="s">
        <v>37</v>
      </c>
      <c r="N28">
        <v>1992</v>
      </c>
      <c r="O28" s="6">
        <f t="shared" si="2"/>
        <v>0</v>
      </c>
      <c r="P28" s="6">
        <f t="shared" si="3"/>
        <v>0</v>
      </c>
      <c r="R28" t="s">
        <v>38</v>
      </c>
      <c r="S28">
        <v>1992</v>
      </c>
      <c r="T28" s="6">
        <f t="shared" si="4"/>
        <v>0</v>
      </c>
      <c r="U28" s="6">
        <f t="shared" si="5"/>
        <v>0</v>
      </c>
    </row>
    <row r="29" spans="1:21" x14ac:dyDescent="0.3">
      <c r="A29" t="s">
        <v>6</v>
      </c>
      <c r="B29" t="s">
        <v>40</v>
      </c>
      <c r="C29" t="s">
        <v>2</v>
      </c>
      <c r="D29">
        <v>1993</v>
      </c>
      <c r="E29" t="s">
        <v>8</v>
      </c>
      <c r="F29" t="s">
        <v>8</v>
      </c>
      <c r="G29" t="str">
        <f t="shared" si="0"/>
        <v>13</v>
      </c>
      <c r="H29" t="str">
        <f t="shared" si="1"/>
        <v>13-</v>
      </c>
      <c r="J29" t="s">
        <v>35</v>
      </c>
      <c r="M29" t="s">
        <v>37</v>
      </c>
      <c r="N29">
        <v>1993</v>
      </c>
      <c r="O29" s="6">
        <f t="shared" si="2"/>
        <v>0</v>
      </c>
      <c r="P29" s="6">
        <f t="shared" si="3"/>
        <v>0</v>
      </c>
      <c r="R29" t="s">
        <v>38</v>
      </c>
      <c r="S29">
        <v>1993</v>
      </c>
      <c r="T29" s="6">
        <f t="shared" si="4"/>
        <v>0</v>
      </c>
      <c r="U29" s="6">
        <f t="shared" si="5"/>
        <v>0</v>
      </c>
    </row>
    <row r="30" spans="1:21" x14ac:dyDescent="0.3">
      <c r="A30" t="s">
        <v>6</v>
      </c>
      <c r="B30" t="s">
        <v>40</v>
      </c>
      <c r="C30" t="s">
        <v>2</v>
      </c>
      <c r="D30">
        <v>1994</v>
      </c>
      <c r="E30" t="s">
        <v>8</v>
      </c>
      <c r="F30" t="s">
        <v>8</v>
      </c>
      <c r="G30" t="str">
        <f t="shared" si="0"/>
        <v>13</v>
      </c>
      <c r="H30" t="str">
        <f t="shared" si="1"/>
        <v>13-</v>
      </c>
      <c r="J30" t="s">
        <v>35</v>
      </c>
      <c r="M30" t="s">
        <v>37</v>
      </c>
      <c r="N30">
        <v>1994</v>
      </c>
      <c r="O30" s="6">
        <f t="shared" si="2"/>
        <v>0</v>
      </c>
      <c r="P30" s="6">
        <f t="shared" si="3"/>
        <v>0</v>
      </c>
      <c r="R30" t="s">
        <v>38</v>
      </c>
      <c r="S30">
        <v>1994</v>
      </c>
      <c r="T30" s="6">
        <f t="shared" si="4"/>
        <v>0</v>
      </c>
      <c r="U30" s="6">
        <f t="shared" si="5"/>
        <v>0</v>
      </c>
    </row>
    <row r="31" spans="1:21" x14ac:dyDescent="0.3">
      <c r="A31" t="s">
        <v>6</v>
      </c>
      <c r="B31" t="s">
        <v>40</v>
      </c>
      <c r="C31" t="s">
        <v>2</v>
      </c>
      <c r="D31">
        <v>1995</v>
      </c>
      <c r="E31" t="s">
        <v>8</v>
      </c>
      <c r="F31" t="s">
        <v>8</v>
      </c>
      <c r="G31" t="str">
        <f t="shared" si="0"/>
        <v>13</v>
      </c>
      <c r="H31" t="str">
        <f t="shared" si="1"/>
        <v>13-</v>
      </c>
      <c r="J31" t="s">
        <v>35</v>
      </c>
      <c r="M31" t="s">
        <v>37</v>
      </c>
      <c r="N31">
        <v>1995</v>
      </c>
      <c r="O31" s="6">
        <f t="shared" si="2"/>
        <v>0</v>
      </c>
      <c r="P31" s="6">
        <f t="shared" si="3"/>
        <v>0</v>
      </c>
      <c r="R31" t="s">
        <v>38</v>
      </c>
      <c r="S31">
        <v>1995</v>
      </c>
      <c r="T31" s="6">
        <f t="shared" si="4"/>
        <v>0</v>
      </c>
      <c r="U31" s="6">
        <f t="shared" si="5"/>
        <v>0</v>
      </c>
    </row>
    <row r="32" spans="1:21" x14ac:dyDescent="0.3">
      <c r="A32" t="s">
        <v>6</v>
      </c>
      <c r="B32" t="s">
        <v>40</v>
      </c>
      <c r="C32" t="s">
        <v>2</v>
      </c>
      <c r="D32">
        <v>1996</v>
      </c>
      <c r="E32" t="s">
        <v>8</v>
      </c>
      <c r="F32" t="s">
        <v>8</v>
      </c>
      <c r="G32" t="str">
        <f t="shared" si="0"/>
        <v>13</v>
      </c>
      <c r="H32" t="str">
        <f t="shared" si="1"/>
        <v>13-</v>
      </c>
      <c r="J32" t="s">
        <v>35</v>
      </c>
      <c r="M32" t="s">
        <v>37</v>
      </c>
      <c r="N32">
        <v>1996</v>
      </c>
      <c r="O32" s="6">
        <f t="shared" si="2"/>
        <v>0</v>
      </c>
      <c r="P32" s="6">
        <f t="shared" si="3"/>
        <v>0</v>
      </c>
      <c r="R32" t="s">
        <v>38</v>
      </c>
      <c r="S32">
        <v>1996</v>
      </c>
      <c r="T32" s="6">
        <f t="shared" si="4"/>
        <v>0</v>
      </c>
      <c r="U32" s="6">
        <f t="shared" si="5"/>
        <v>0</v>
      </c>
    </row>
    <row r="33" spans="1:21" x14ac:dyDescent="0.3">
      <c r="A33" t="s">
        <v>6</v>
      </c>
      <c r="B33" t="s">
        <v>40</v>
      </c>
      <c r="C33" t="s">
        <v>2</v>
      </c>
      <c r="D33">
        <v>1997</v>
      </c>
      <c r="E33" t="s">
        <v>8</v>
      </c>
      <c r="F33" t="s">
        <v>8</v>
      </c>
      <c r="G33" t="str">
        <f t="shared" si="0"/>
        <v>13</v>
      </c>
      <c r="H33" t="str">
        <f t="shared" si="1"/>
        <v>13-</v>
      </c>
      <c r="J33" t="s">
        <v>35</v>
      </c>
      <c r="M33" t="s">
        <v>37</v>
      </c>
      <c r="N33">
        <v>1997</v>
      </c>
      <c r="O33" s="6">
        <f t="shared" si="2"/>
        <v>0</v>
      </c>
      <c r="P33" s="6">
        <f t="shared" si="3"/>
        <v>0</v>
      </c>
      <c r="R33" t="s">
        <v>38</v>
      </c>
      <c r="S33">
        <v>1997</v>
      </c>
      <c r="T33" s="6">
        <f t="shared" si="4"/>
        <v>0</v>
      </c>
      <c r="U33" s="6">
        <f t="shared" si="5"/>
        <v>0</v>
      </c>
    </row>
    <row r="34" spans="1:21" x14ac:dyDescent="0.3">
      <c r="A34" t="s">
        <v>6</v>
      </c>
      <c r="B34" t="s">
        <v>40</v>
      </c>
      <c r="C34" t="s">
        <v>2</v>
      </c>
      <c r="D34">
        <v>1998</v>
      </c>
      <c r="E34" t="s">
        <v>8</v>
      </c>
      <c r="F34" t="s">
        <v>8</v>
      </c>
      <c r="G34" t="str">
        <f t="shared" si="0"/>
        <v>13</v>
      </c>
      <c r="H34" t="str">
        <f t="shared" si="1"/>
        <v>13-</v>
      </c>
      <c r="J34" t="s">
        <v>35</v>
      </c>
      <c r="M34" t="s">
        <v>37</v>
      </c>
      <c r="N34">
        <v>1998</v>
      </c>
      <c r="O34" s="6">
        <f t="shared" si="2"/>
        <v>0</v>
      </c>
      <c r="P34" s="6">
        <f t="shared" si="3"/>
        <v>0</v>
      </c>
      <c r="R34" t="s">
        <v>38</v>
      </c>
      <c r="S34">
        <v>1998</v>
      </c>
      <c r="T34" s="6">
        <f t="shared" si="4"/>
        <v>0</v>
      </c>
      <c r="U34" s="6">
        <f t="shared" si="5"/>
        <v>0</v>
      </c>
    </row>
    <row r="35" spans="1:21" x14ac:dyDescent="0.3">
      <c r="A35" t="s">
        <v>6</v>
      </c>
      <c r="B35" t="s">
        <v>40</v>
      </c>
      <c r="C35" t="s">
        <v>2</v>
      </c>
      <c r="D35">
        <v>1999</v>
      </c>
      <c r="E35" t="s">
        <v>8</v>
      </c>
      <c r="F35" t="s">
        <v>8</v>
      </c>
      <c r="G35" t="str">
        <f t="shared" si="0"/>
        <v>13</v>
      </c>
      <c r="H35" t="str">
        <f t="shared" si="1"/>
        <v>13-</v>
      </c>
      <c r="J35" t="s">
        <v>35</v>
      </c>
      <c r="M35" t="s">
        <v>37</v>
      </c>
      <c r="N35">
        <v>1999</v>
      </c>
      <c r="O35" s="6">
        <f t="shared" si="2"/>
        <v>0</v>
      </c>
      <c r="P35" s="6">
        <f t="shared" si="3"/>
        <v>0</v>
      </c>
      <c r="R35" t="s">
        <v>38</v>
      </c>
      <c r="S35">
        <v>1999</v>
      </c>
      <c r="T35" s="6">
        <f t="shared" si="4"/>
        <v>0</v>
      </c>
      <c r="U35" s="6">
        <f t="shared" si="5"/>
        <v>0</v>
      </c>
    </row>
    <row r="36" spans="1:21" x14ac:dyDescent="0.3">
      <c r="A36" t="s">
        <v>6</v>
      </c>
      <c r="B36" t="s">
        <v>40</v>
      </c>
      <c r="C36" t="s">
        <v>2</v>
      </c>
      <c r="D36">
        <v>2000</v>
      </c>
      <c r="E36" t="s">
        <v>8</v>
      </c>
      <c r="F36" t="s">
        <v>8</v>
      </c>
      <c r="G36" t="str">
        <f t="shared" si="0"/>
        <v>13</v>
      </c>
      <c r="H36" t="str">
        <f t="shared" si="1"/>
        <v>13-</v>
      </c>
      <c r="J36" t="s">
        <v>35</v>
      </c>
      <c r="M36" t="s">
        <v>37</v>
      </c>
      <c r="N36">
        <v>2000</v>
      </c>
      <c r="O36" s="6">
        <f t="shared" si="2"/>
        <v>0</v>
      </c>
      <c r="P36" s="6">
        <f t="shared" si="3"/>
        <v>0</v>
      </c>
      <c r="R36" t="s">
        <v>38</v>
      </c>
      <c r="S36">
        <v>2000</v>
      </c>
      <c r="T36" s="6">
        <f t="shared" si="4"/>
        <v>0</v>
      </c>
      <c r="U36" s="6">
        <f t="shared" si="5"/>
        <v>0</v>
      </c>
    </row>
    <row r="37" spans="1:21" x14ac:dyDescent="0.3">
      <c r="A37" t="s">
        <v>6</v>
      </c>
      <c r="B37" t="s">
        <v>40</v>
      </c>
      <c r="C37" t="s">
        <v>2</v>
      </c>
      <c r="D37">
        <v>2001</v>
      </c>
      <c r="E37" t="s">
        <v>8</v>
      </c>
      <c r="F37" t="s">
        <v>8</v>
      </c>
      <c r="G37" t="str">
        <f t="shared" si="0"/>
        <v>13</v>
      </c>
      <c r="H37" t="str">
        <f t="shared" si="1"/>
        <v>13-</v>
      </c>
      <c r="J37" t="s">
        <v>35</v>
      </c>
      <c r="M37" t="s">
        <v>37</v>
      </c>
      <c r="N37">
        <v>2001</v>
      </c>
      <c r="O37" s="6">
        <f t="shared" si="2"/>
        <v>0</v>
      </c>
      <c r="P37" s="6">
        <f t="shared" si="3"/>
        <v>0</v>
      </c>
      <c r="R37" t="s">
        <v>38</v>
      </c>
      <c r="S37">
        <v>2001</v>
      </c>
      <c r="T37" s="6">
        <f t="shared" si="4"/>
        <v>0</v>
      </c>
      <c r="U37" s="6">
        <f t="shared" si="5"/>
        <v>0</v>
      </c>
    </row>
    <row r="38" spans="1:21" x14ac:dyDescent="0.3">
      <c r="A38" t="s">
        <v>6</v>
      </c>
      <c r="B38" t="s">
        <v>40</v>
      </c>
      <c r="C38" t="s">
        <v>2</v>
      </c>
      <c r="D38">
        <v>2002</v>
      </c>
      <c r="E38" t="s">
        <v>8</v>
      </c>
      <c r="F38" t="s">
        <v>8</v>
      </c>
      <c r="G38" t="str">
        <f t="shared" si="0"/>
        <v>13</v>
      </c>
      <c r="H38" t="str">
        <f t="shared" si="1"/>
        <v>13-</v>
      </c>
      <c r="J38" t="s">
        <v>35</v>
      </c>
      <c r="M38" t="s">
        <v>37</v>
      </c>
      <c r="N38">
        <v>2002</v>
      </c>
      <c r="O38" s="6">
        <f t="shared" si="2"/>
        <v>0</v>
      </c>
      <c r="P38" s="6">
        <f t="shared" si="3"/>
        <v>0</v>
      </c>
      <c r="R38" t="s">
        <v>38</v>
      </c>
      <c r="S38">
        <v>2002</v>
      </c>
      <c r="T38" s="6">
        <f t="shared" si="4"/>
        <v>0</v>
      </c>
      <c r="U38" s="6">
        <f t="shared" si="5"/>
        <v>0</v>
      </c>
    </row>
    <row r="39" spans="1:21" x14ac:dyDescent="0.3">
      <c r="A39" t="s">
        <v>6</v>
      </c>
      <c r="B39" t="s">
        <v>40</v>
      </c>
      <c r="C39" t="s">
        <v>2</v>
      </c>
      <c r="D39">
        <v>2003</v>
      </c>
      <c r="E39" t="s">
        <v>8</v>
      </c>
      <c r="F39" t="s">
        <v>8</v>
      </c>
      <c r="G39" t="str">
        <f t="shared" si="0"/>
        <v>13</v>
      </c>
      <c r="H39" t="str">
        <f t="shared" si="1"/>
        <v>13-</v>
      </c>
      <c r="J39" t="s">
        <v>35</v>
      </c>
      <c r="M39" t="s">
        <v>37</v>
      </c>
      <c r="N39">
        <v>2003</v>
      </c>
      <c r="O39" s="6">
        <f t="shared" si="2"/>
        <v>0</v>
      </c>
      <c r="P39" s="6">
        <f t="shared" si="3"/>
        <v>0</v>
      </c>
      <c r="R39" t="s">
        <v>38</v>
      </c>
      <c r="S39">
        <v>2003</v>
      </c>
      <c r="T39" s="6">
        <f t="shared" si="4"/>
        <v>0</v>
      </c>
      <c r="U39" s="6">
        <f t="shared" si="5"/>
        <v>0</v>
      </c>
    </row>
    <row r="40" spans="1:21" x14ac:dyDescent="0.3">
      <c r="A40" t="s">
        <v>6</v>
      </c>
      <c r="B40" t="s">
        <v>40</v>
      </c>
      <c r="C40" t="s">
        <v>2</v>
      </c>
      <c r="D40">
        <v>2004</v>
      </c>
      <c r="E40" t="s">
        <v>8</v>
      </c>
      <c r="F40" t="s">
        <v>8</v>
      </c>
      <c r="G40" t="str">
        <f t="shared" si="0"/>
        <v>13</v>
      </c>
      <c r="H40" t="str">
        <f t="shared" si="1"/>
        <v>13-</v>
      </c>
      <c r="J40" t="s">
        <v>35</v>
      </c>
      <c r="M40" t="s">
        <v>37</v>
      </c>
      <c r="N40">
        <v>2004</v>
      </c>
      <c r="O40" s="6">
        <f t="shared" si="2"/>
        <v>0</v>
      </c>
      <c r="P40" s="6">
        <f t="shared" si="3"/>
        <v>0</v>
      </c>
      <c r="R40" t="s">
        <v>38</v>
      </c>
      <c r="S40">
        <v>2004</v>
      </c>
      <c r="T40" s="6">
        <f t="shared" si="4"/>
        <v>0</v>
      </c>
      <c r="U40" s="6">
        <f t="shared" si="5"/>
        <v>0</v>
      </c>
    </row>
    <row r="41" spans="1:21" x14ac:dyDescent="0.3">
      <c r="A41" t="s">
        <v>6</v>
      </c>
      <c r="B41" t="s">
        <v>40</v>
      </c>
      <c r="C41" t="s">
        <v>2</v>
      </c>
      <c r="D41">
        <v>2005</v>
      </c>
      <c r="E41" t="s">
        <v>8</v>
      </c>
      <c r="F41" t="s">
        <v>8</v>
      </c>
      <c r="G41" t="str">
        <f t="shared" si="0"/>
        <v>13</v>
      </c>
      <c r="H41" t="str">
        <f t="shared" si="1"/>
        <v>13-</v>
      </c>
      <c r="J41" t="s">
        <v>35</v>
      </c>
      <c r="M41" t="s">
        <v>37</v>
      </c>
      <c r="N41">
        <v>2005</v>
      </c>
      <c r="O41" s="6">
        <f t="shared" si="2"/>
        <v>0</v>
      </c>
      <c r="P41" s="6">
        <f t="shared" si="3"/>
        <v>0</v>
      </c>
      <c r="R41" t="s">
        <v>38</v>
      </c>
      <c r="S41">
        <v>2005</v>
      </c>
      <c r="T41" s="6">
        <f t="shared" si="4"/>
        <v>0</v>
      </c>
      <c r="U41" s="6">
        <f t="shared" si="5"/>
        <v>0</v>
      </c>
    </row>
    <row r="42" spans="1:21" x14ac:dyDescent="0.3">
      <c r="A42" t="s">
        <v>6</v>
      </c>
      <c r="B42" t="s">
        <v>40</v>
      </c>
      <c r="C42" t="s">
        <v>2</v>
      </c>
      <c r="D42">
        <v>2006</v>
      </c>
      <c r="E42" t="s">
        <v>8</v>
      </c>
      <c r="F42" t="s">
        <v>8</v>
      </c>
      <c r="G42" t="str">
        <f t="shared" si="0"/>
        <v>13</v>
      </c>
      <c r="H42" t="str">
        <f t="shared" si="1"/>
        <v>13-</v>
      </c>
      <c r="J42" t="s">
        <v>35</v>
      </c>
      <c r="M42" t="s">
        <v>37</v>
      </c>
      <c r="N42">
        <v>2006</v>
      </c>
      <c r="O42" s="6">
        <f t="shared" si="2"/>
        <v>0</v>
      </c>
      <c r="P42" s="6">
        <f t="shared" si="3"/>
        <v>0</v>
      </c>
      <c r="R42" t="s">
        <v>38</v>
      </c>
      <c r="S42">
        <v>2006</v>
      </c>
      <c r="T42" s="6">
        <f t="shared" si="4"/>
        <v>0</v>
      </c>
      <c r="U42" s="6">
        <f t="shared" si="5"/>
        <v>0</v>
      </c>
    </row>
    <row r="43" spans="1:21" x14ac:dyDescent="0.3">
      <c r="A43" t="s">
        <v>6</v>
      </c>
      <c r="B43" t="s">
        <v>40</v>
      </c>
      <c r="C43" t="s">
        <v>2</v>
      </c>
      <c r="D43">
        <v>2007</v>
      </c>
      <c r="E43" t="s">
        <v>8</v>
      </c>
      <c r="F43" t="s">
        <v>8</v>
      </c>
      <c r="G43" t="str">
        <f t="shared" si="0"/>
        <v>13</v>
      </c>
      <c r="H43" t="str">
        <f t="shared" si="1"/>
        <v>13-</v>
      </c>
      <c r="J43" t="s">
        <v>35</v>
      </c>
      <c r="M43" t="s">
        <v>37</v>
      </c>
      <c r="N43">
        <v>2007</v>
      </c>
      <c r="O43" s="6">
        <f t="shared" si="2"/>
        <v>0</v>
      </c>
      <c r="P43" s="6">
        <f t="shared" si="3"/>
        <v>0</v>
      </c>
      <c r="R43" t="s">
        <v>38</v>
      </c>
      <c r="S43">
        <v>2007</v>
      </c>
      <c r="T43" s="6">
        <f t="shared" si="4"/>
        <v>0</v>
      </c>
      <c r="U43" s="6">
        <f t="shared" si="5"/>
        <v>0</v>
      </c>
    </row>
    <row r="44" spans="1:21" x14ac:dyDescent="0.3">
      <c r="A44" t="s">
        <v>6</v>
      </c>
      <c r="B44" t="s">
        <v>40</v>
      </c>
      <c r="C44" t="s">
        <v>2</v>
      </c>
      <c r="D44">
        <v>2008</v>
      </c>
      <c r="E44" t="s">
        <v>8</v>
      </c>
      <c r="F44" t="s">
        <v>8</v>
      </c>
      <c r="G44" t="str">
        <f t="shared" si="0"/>
        <v>13</v>
      </c>
      <c r="H44" t="str">
        <f t="shared" si="1"/>
        <v>13-</v>
      </c>
      <c r="J44" t="s">
        <v>35</v>
      </c>
      <c r="M44" t="s">
        <v>37</v>
      </c>
      <c r="N44">
        <v>2008</v>
      </c>
      <c r="O44" s="6">
        <f t="shared" si="2"/>
        <v>0</v>
      </c>
      <c r="P44" s="6">
        <f t="shared" si="3"/>
        <v>0</v>
      </c>
      <c r="R44" t="s">
        <v>38</v>
      </c>
      <c r="S44">
        <v>2008</v>
      </c>
      <c r="T44" s="6">
        <f t="shared" si="4"/>
        <v>0</v>
      </c>
      <c r="U44" s="6">
        <f t="shared" si="5"/>
        <v>0</v>
      </c>
    </row>
    <row r="45" spans="1:21" x14ac:dyDescent="0.3">
      <c r="A45" t="s">
        <v>6</v>
      </c>
      <c r="B45" t="s">
        <v>40</v>
      </c>
      <c r="C45" t="s">
        <v>2</v>
      </c>
      <c r="D45">
        <v>2009</v>
      </c>
      <c r="E45" t="s">
        <v>8</v>
      </c>
      <c r="F45" t="s">
        <v>8</v>
      </c>
      <c r="G45" t="str">
        <f t="shared" si="0"/>
        <v>13</v>
      </c>
      <c r="H45" t="str">
        <f t="shared" si="1"/>
        <v>13-</v>
      </c>
      <c r="J45" t="s">
        <v>35</v>
      </c>
      <c r="M45" t="s">
        <v>37</v>
      </c>
      <c r="N45">
        <v>2009</v>
      </c>
      <c r="O45" s="6">
        <f t="shared" si="2"/>
        <v>0</v>
      </c>
      <c r="P45" s="6">
        <f t="shared" si="3"/>
        <v>0</v>
      </c>
      <c r="R45" t="s">
        <v>38</v>
      </c>
      <c r="S45">
        <v>2009</v>
      </c>
      <c r="T45" s="6">
        <f t="shared" si="4"/>
        <v>0</v>
      </c>
      <c r="U45" s="6">
        <f t="shared" si="5"/>
        <v>0</v>
      </c>
    </row>
    <row r="46" spans="1:21" x14ac:dyDescent="0.3">
      <c r="A46" t="s">
        <v>6</v>
      </c>
      <c r="B46" t="s">
        <v>40</v>
      </c>
      <c r="C46" t="s">
        <v>2</v>
      </c>
      <c r="D46">
        <v>2010</v>
      </c>
      <c r="E46" t="s">
        <v>8</v>
      </c>
      <c r="F46" t="s">
        <v>8</v>
      </c>
      <c r="G46" t="str">
        <f t="shared" si="0"/>
        <v>13</v>
      </c>
      <c r="H46" t="str">
        <f t="shared" si="1"/>
        <v>13-</v>
      </c>
      <c r="J46" t="s">
        <v>35</v>
      </c>
      <c r="M46" t="s">
        <v>37</v>
      </c>
      <c r="N46">
        <v>2010</v>
      </c>
      <c r="O46" s="6">
        <f t="shared" si="2"/>
        <v>0</v>
      </c>
      <c r="P46" s="6">
        <f t="shared" si="3"/>
        <v>0</v>
      </c>
      <c r="R46" t="s">
        <v>38</v>
      </c>
      <c r="S46">
        <v>2010</v>
      </c>
      <c r="T46" s="6">
        <f t="shared" si="4"/>
        <v>0</v>
      </c>
      <c r="U46" s="6">
        <f t="shared" si="5"/>
        <v>0</v>
      </c>
    </row>
    <row r="47" spans="1:21" x14ac:dyDescent="0.3">
      <c r="A47" t="s">
        <v>6</v>
      </c>
      <c r="B47" t="s">
        <v>40</v>
      </c>
      <c r="C47" t="s">
        <v>2</v>
      </c>
      <c r="D47">
        <v>2011</v>
      </c>
      <c r="E47" t="s">
        <v>8</v>
      </c>
      <c r="F47" t="s">
        <v>8</v>
      </c>
      <c r="G47" t="str">
        <f t="shared" si="0"/>
        <v>13</v>
      </c>
      <c r="H47" t="str">
        <f t="shared" si="1"/>
        <v>13-</v>
      </c>
      <c r="J47" t="s">
        <v>35</v>
      </c>
      <c r="M47" t="s">
        <v>37</v>
      </c>
      <c r="N47">
        <v>2011</v>
      </c>
      <c r="O47" s="6">
        <f t="shared" si="2"/>
        <v>0</v>
      </c>
      <c r="P47" s="6">
        <f t="shared" si="3"/>
        <v>0</v>
      </c>
      <c r="R47" t="s">
        <v>38</v>
      </c>
      <c r="S47">
        <v>2011</v>
      </c>
      <c r="T47" s="6">
        <f t="shared" si="4"/>
        <v>0</v>
      </c>
      <c r="U47" s="6">
        <f t="shared" si="5"/>
        <v>0</v>
      </c>
    </row>
    <row r="48" spans="1:21" x14ac:dyDescent="0.3">
      <c r="A48" t="s">
        <v>6</v>
      </c>
      <c r="B48" t="s">
        <v>40</v>
      </c>
      <c r="C48" t="s">
        <v>2</v>
      </c>
      <c r="D48">
        <v>2012</v>
      </c>
      <c r="E48" t="s">
        <v>8</v>
      </c>
      <c r="F48" t="s">
        <v>8</v>
      </c>
      <c r="G48" t="str">
        <f t="shared" si="0"/>
        <v>13</v>
      </c>
      <c r="H48" t="str">
        <f t="shared" si="1"/>
        <v>13-</v>
      </c>
      <c r="J48" t="s">
        <v>35</v>
      </c>
      <c r="M48" t="s">
        <v>37</v>
      </c>
      <c r="N48">
        <v>2012</v>
      </c>
      <c r="O48" s="6">
        <f t="shared" si="2"/>
        <v>0</v>
      </c>
      <c r="P48" s="6">
        <f t="shared" si="3"/>
        <v>0</v>
      </c>
      <c r="R48" t="s">
        <v>38</v>
      </c>
      <c r="S48">
        <v>2012</v>
      </c>
      <c r="T48" s="6">
        <f t="shared" si="4"/>
        <v>0</v>
      </c>
      <c r="U48" s="6">
        <f t="shared" si="5"/>
        <v>0</v>
      </c>
    </row>
    <row r="49" spans="1:21" x14ac:dyDescent="0.3">
      <c r="A49" t="s">
        <v>6</v>
      </c>
      <c r="B49" t="s">
        <v>40</v>
      </c>
      <c r="C49" t="s">
        <v>2</v>
      </c>
      <c r="D49">
        <v>2013</v>
      </c>
      <c r="E49" t="s">
        <v>8</v>
      </c>
      <c r="F49" t="s">
        <v>8</v>
      </c>
      <c r="G49" t="str">
        <f t="shared" si="0"/>
        <v>13</v>
      </c>
      <c r="H49" t="str">
        <f t="shared" si="1"/>
        <v>13-</v>
      </c>
      <c r="J49" t="s">
        <v>35</v>
      </c>
      <c r="M49" t="s">
        <v>37</v>
      </c>
      <c r="N49">
        <v>2013</v>
      </c>
      <c r="O49" s="6">
        <f t="shared" si="2"/>
        <v>0</v>
      </c>
      <c r="P49" s="6">
        <f t="shared" si="3"/>
        <v>0</v>
      </c>
      <c r="R49" t="s">
        <v>38</v>
      </c>
      <c r="S49">
        <v>2013</v>
      </c>
      <c r="T49" s="6">
        <f t="shared" si="4"/>
        <v>0</v>
      </c>
      <c r="U49" s="6">
        <f t="shared" si="5"/>
        <v>0</v>
      </c>
    </row>
    <row r="50" spans="1:21" x14ac:dyDescent="0.3">
      <c r="A50" t="s">
        <v>6</v>
      </c>
      <c r="B50" t="s">
        <v>40</v>
      </c>
      <c r="C50" t="s">
        <v>2</v>
      </c>
      <c r="D50">
        <v>2014</v>
      </c>
      <c r="E50" t="s">
        <v>8</v>
      </c>
      <c r="F50" t="s">
        <v>8</v>
      </c>
      <c r="G50" t="str">
        <f t="shared" si="0"/>
        <v>13</v>
      </c>
      <c r="H50" t="str">
        <f t="shared" si="1"/>
        <v>13-</v>
      </c>
      <c r="J50" t="s">
        <v>35</v>
      </c>
      <c r="M50" t="s">
        <v>37</v>
      </c>
      <c r="N50">
        <v>2014</v>
      </c>
      <c r="O50" s="6">
        <f t="shared" si="2"/>
        <v>0</v>
      </c>
      <c r="P50" s="6">
        <f t="shared" si="3"/>
        <v>0</v>
      </c>
      <c r="R50" t="s">
        <v>38</v>
      </c>
      <c r="S50">
        <v>2014</v>
      </c>
      <c r="T50" s="6">
        <f t="shared" si="4"/>
        <v>0</v>
      </c>
      <c r="U50" s="6">
        <f t="shared" si="5"/>
        <v>0</v>
      </c>
    </row>
    <row r="51" spans="1:21" x14ac:dyDescent="0.3">
      <c r="A51" t="s">
        <v>6</v>
      </c>
      <c r="B51" t="s">
        <v>40</v>
      </c>
      <c r="C51" t="s">
        <v>2</v>
      </c>
      <c r="D51">
        <v>2015</v>
      </c>
      <c r="E51" t="s">
        <v>8</v>
      </c>
      <c r="F51" t="s">
        <v>8</v>
      </c>
      <c r="G51" t="str">
        <f t="shared" si="0"/>
        <v>13</v>
      </c>
      <c r="H51" t="str">
        <f t="shared" si="1"/>
        <v>13-</v>
      </c>
      <c r="J51" t="s">
        <v>35</v>
      </c>
      <c r="M51" t="s">
        <v>37</v>
      </c>
      <c r="N51">
        <v>2015</v>
      </c>
      <c r="O51" s="6">
        <f t="shared" si="2"/>
        <v>0</v>
      </c>
      <c r="P51" s="6">
        <f t="shared" si="3"/>
        <v>0</v>
      </c>
      <c r="R51" t="s">
        <v>38</v>
      </c>
      <c r="S51">
        <v>2015</v>
      </c>
      <c r="T51" s="6">
        <f t="shared" si="4"/>
        <v>0</v>
      </c>
      <c r="U51" s="6">
        <f t="shared" si="5"/>
        <v>0</v>
      </c>
    </row>
    <row r="52" spans="1:21" x14ac:dyDescent="0.3">
      <c r="A52" t="s">
        <v>6</v>
      </c>
      <c r="B52" t="s">
        <v>40</v>
      </c>
      <c r="C52" t="s">
        <v>2</v>
      </c>
      <c r="D52">
        <v>2016</v>
      </c>
      <c r="E52" t="s">
        <v>8</v>
      </c>
      <c r="F52" t="s">
        <v>8</v>
      </c>
      <c r="G52" t="str">
        <f t="shared" si="0"/>
        <v>13</v>
      </c>
      <c r="H52" t="str">
        <f t="shared" si="1"/>
        <v>13-</v>
      </c>
      <c r="J52" t="s">
        <v>35</v>
      </c>
      <c r="M52" t="s">
        <v>37</v>
      </c>
      <c r="N52">
        <v>2016</v>
      </c>
      <c r="O52" s="6">
        <f t="shared" si="2"/>
        <v>0</v>
      </c>
      <c r="P52" s="6">
        <f t="shared" si="3"/>
        <v>0</v>
      </c>
      <c r="R52" t="s">
        <v>38</v>
      </c>
      <c r="S52">
        <v>2016</v>
      </c>
      <c r="T52" s="6">
        <f t="shared" si="4"/>
        <v>0</v>
      </c>
      <c r="U52" s="6">
        <f t="shared" si="5"/>
        <v>0</v>
      </c>
    </row>
    <row r="53" spans="1:21" x14ac:dyDescent="0.3">
      <c r="A53" t="s">
        <v>6</v>
      </c>
      <c r="B53" t="s">
        <v>40</v>
      </c>
      <c r="C53" t="s">
        <v>2</v>
      </c>
      <c r="D53">
        <v>2017</v>
      </c>
      <c r="E53" t="s">
        <v>8</v>
      </c>
      <c r="F53" t="s">
        <v>8</v>
      </c>
      <c r="G53" t="str">
        <f t="shared" si="0"/>
        <v>13</v>
      </c>
      <c r="H53" t="str">
        <f t="shared" si="1"/>
        <v>13-</v>
      </c>
      <c r="J53" t="s">
        <v>35</v>
      </c>
      <c r="M53" t="s">
        <v>37</v>
      </c>
      <c r="N53">
        <v>2017</v>
      </c>
      <c r="O53" s="6">
        <f t="shared" si="2"/>
        <v>0</v>
      </c>
      <c r="P53" s="6">
        <f t="shared" si="3"/>
        <v>0</v>
      </c>
      <c r="R53" t="s">
        <v>38</v>
      </c>
      <c r="S53">
        <v>2017</v>
      </c>
      <c r="T53" s="6">
        <f t="shared" si="4"/>
        <v>0</v>
      </c>
      <c r="U53" s="6">
        <f t="shared" si="5"/>
        <v>0</v>
      </c>
    </row>
    <row r="54" spans="1:21" x14ac:dyDescent="0.3">
      <c r="A54" t="s">
        <v>6</v>
      </c>
      <c r="B54" t="s">
        <v>40</v>
      </c>
      <c r="C54" t="s">
        <v>2</v>
      </c>
      <c r="D54">
        <v>2018</v>
      </c>
      <c r="E54" t="s">
        <v>8</v>
      </c>
      <c r="F54" t="s">
        <v>8</v>
      </c>
      <c r="G54" t="str">
        <f t="shared" si="0"/>
        <v>13</v>
      </c>
      <c r="H54" t="str">
        <f t="shared" si="1"/>
        <v>13-</v>
      </c>
      <c r="J54" t="s">
        <v>35</v>
      </c>
      <c r="M54" t="s">
        <v>37</v>
      </c>
      <c r="N54">
        <v>2018</v>
      </c>
      <c r="O54" s="6">
        <f t="shared" si="2"/>
        <v>0</v>
      </c>
      <c r="P54" s="6">
        <f t="shared" si="3"/>
        <v>0</v>
      </c>
      <c r="R54" t="s">
        <v>38</v>
      </c>
      <c r="S54">
        <v>2018</v>
      </c>
      <c r="T54" s="6">
        <f t="shared" si="4"/>
        <v>0</v>
      </c>
      <c r="U54" s="6">
        <f t="shared" si="5"/>
        <v>0</v>
      </c>
    </row>
    <row r="55" spans="1:21" x14ac:dyDescent="0.3">
      <c r="A55" t="s">
        <v>6</v>
      </c>
      <c r="B55" t="s">
        <v>40</v>
      </c>
      <c r="C55" t="s">
        <v>2</v>
      </c>
      <c r="D55">
        <v>2019</v>
      </c>
      <c r="E55" t="s">
        <v>8</v>
      </c>
      <c r="F55" t="s">
        <v>8</v>
      </c>
      <c r="G55" t="str">
        <f t="shared" si="0"/>
        <v>13</v>
      </c>
      <c r="H55" t="str">
        <f t="shared" si="1"/>
        <v>13-</v>
      </c>
      <c r="J55" t="s">
        <v>35</v>
      </c>
      <c r="M55" t="s">
        <v>37</v>
      </c>
      <c r="N55">
        <v>2019</v>
      </c>
      <c r="O55" s="6">
        <f t="shared" si="2"/>
        <v>0</v>
      </c>
      <c r="P55" s="6">
        <f t="shared" si="3"/>
        <v>0</v>
      </c>
      <c r="R55" t="s">
        <v>38</v>
      </c>
      <c r="S55">
        <v>2019</v>
      </c>
      <c r="T55" s="6">
        <f t="shared" si="4"/>
        <v>0</v>
      </c>
      <c r="U55" s="6">
        <f t="shared" si="5"/>
        <v>0</v>
      </c>
    </row>
    <row r="56" spans="1:21" x14ac:dyDescent="0.3">
      <c r="A56" t="s">
        <v>6</v>
      </c>
      <c r="B56" t="s">
        <v>40</v>
      </c>
      <c r="C56" t="s">
        <v>2</v>
      </c>
      <c r="D56">
        <v>2020</v>
      </c>
      <c r="E56" t="s">
        <v>8</v>
      </c>
      <c r="F56" t="s">
        <v>8</v>
      </c>
      <c r="G56" t="str">
        <f t="shared" si="0"/>
        <v>13</v>
      </c>
      <c r="H56" t="str">
        <f t="shared" si="1"/>
        <v>13-</v>
      </c>
      <c r="J56" t="s">
        <v>35</v>
      </c>
      <c r="M56" t="s">
        <v>37</v>
      </c>
      <c r="N56">
        <v>2020</v>
      </c>
      <c r="O56" s="6">
        <f t="shared" si="2"/>
        <v>0</v>
      </c>
      <c r="P56" s="6">
        <f t="shared" si="3"/>
        <v>0</v>
      </c>
      <c r="R56" t="s">
        <v>38</v>
      </c>
      <c r="S56">
        <v>2020</v>
      </c>
      <c r="T56" s="6">
        <f t="shared" si="4"/>
        <v>0</v>
      </c>
      <c r="U56" s="6">
        <f t="shared" si="5"/>
        <v>0</v>
      </c>
    </row>
    <row r="57" spans="1:21" x14ac:dyDescent="0.3">
      <c r="A57" t="s">
        <v>6</v>
      </c>
      <c r="B57" t="s">
        <v>40</v>
      </c>
      <c r="C57" t="s">
        <v>2</v>
      </c>
      <c r="D57">
        <v>2021</v>
      </c>
      <c r="E57" t="s">
        <v>8</v>
      </c>
      <c r="F57" t="s">
        <v>8</v>
      </c>
      <c r="G57" t="str">
        <f t="shared" si="0"/>
        <v>13</v>
      </c>
      <c r="H57" t="str">
        <f t="shared" si="1"/>
        <v>13-</v>
      </c>
      <c r="J57" t="s">
        <v>35</v>
      </c>
      <c r="M57" t="s">
        <v>37</v>
      </c>
      <c r="N57">
        <v>2021</v>
      </c>
      <c r="O57" s="6">
        <f t="shared" si="2"/>
        <v>0</v>
      </c>
      <c r="P57" s="6">
        <f t="shared" si="3"/>
        <v>0</v>
      </c>
      <c r="R57" t="s">
        <v>38</v>
      </c>
      <c r="S57">
        <v>2021</v>
      </c>
      <c r="T57" s="6">
        <f t="shared" si="4"/>
        <v>0</v>
      </c>
      <c r="U57" s="6">
        <f t="shared" si="5"/>
        <v>0</v>
      </c>
    </row>
    <row r="58" spans="1:21" x14ac:dyDescent="0.3">
      <c r="A58" t="s">
        <v>6</v>
      </c>
      <c r="B58" t="s">
        <v>40</v>
      </c>
      <c r="C58" t="s">
        <v>2</v>
      </c>
      <c r="D58">
        <v>2022</v>
      </c>
      <c r="E58" t="s">
        <v>8</v>
      </c>
      <c r="F58" t="s">
        <v>8</v>
      </c>
      <c r="G58" t="str">
        <f t="shared" si="0"/>
        <v>13</v>
      </c>
      <c r="H58" t="str">
        <f t="shared" si="1"/>
        <v>13-</v>
      </c>
      <c r="J58" t="s">
        <v>35</v>
      </c>
      <c r="M58" t="s">
        <v>37</v>
      </c>
      <c r="N58">
        <v>2022</v>
      </c>
      <c r="O58" s="6">
        <f t="shared" si="2"/>
        <v>0</v>
      </c>
      <c r="P58" s="6">
        <f t="shared" si="3"/>
        <v>0</v>
      </c>
      <c r="R58" t="s">
        <v>38</v>
      </c>
      <c r="S58">
        <v>2022</v>
      </c>
      <c r="T58" s="6">
        <f t="shared" si="4"/>
        <v>0</v>
      </c>
      <c r="U58" s="6">
        <f t="shared" si="5"/>
        <v>0</v>
      </c>
    </row>
    <row r="59" spans="1:21" x14ac:dyDescent="0.3">
      <c r="A59" t="s">
        <v>6</v>
      </c>
      <c r="B59" t="s">
        <v>40</v>
      </c>
      <c r="C59" t="s">
        <v>2</v>
      </c>
      <c r="D59">
        <v>2023</v>
      </c>
      <c r="E59" t="s">
        <v>8</v>
      </c>
      <c r="F59" t="s">
        <v>8</v>
      </c>
      <c r="G59" t="str">
        <f t="shared" si="0"/>
        <v>13</v>
      </c>
      <c r="H59" t="str">
        <f t="shared" si="1"/>
        <v>13-</v>
      </c>
      <c r="J59" t="s">
        <v>35</v>
      </c>
      <c r="M59" t="s">
        <v>37</v>
      </c>
      <c r="N59">
        <v>2023</v>
      </c>
      <c r="O59" s="6">
        <f t="shared" si="2"/>
        <v>0</v>
      </c>
      <c r="P59" s="6">
        <f t="shared" si="3"/>
        <v>0</v>
      </c>
      <c r="R59" t="s">
        <v>38</v>
      </c>
      <c r="S59">
        <v>2023</v>
      </c>
      <c r="T59" s="6">
        <f t="shared" si="4"/>
        <v>0</v>
      </c>
      <c r="U59" s="6">
        <f t="shared" si="5"/>
        <v>0</v>
      </c>
    </row>
    <row r="60" spans="1:21" x14ac:dyDescent="0.3">
      <c r="A60" t="s">
        <v>6</v>
      </c>
      <c r="B60" t="s">
        <v>40</v>
      </c>
      <c r="C60" t="s">
        <v>2</v>
      </c>
      <c r="D60">
        <v>2024</v>
      </c>
      <c r="E60" t="s">
        <v>8</v>
      </c>
      <c r="F60" t="s">
        <v>8</v>
      </c>
      <c r="G60" t="str">
        <f t="shared" si="0"/>
        <v>13</v>
      </c>
      <c r="H60" t="str">
        <f t="shared" si="1"/>
        <v>13-</v>
      </c>
      <c r="J60" t="s">
        <v>35</v>
      </c>
      <c r="M60" t="s">
        <v>37</v>
      </c>
      <c r="N60">
        <v>2024</v>
      </c>
      <c r="O60" s="6">
        <f t="shared" si="2"/>
        <v>0</v>
      </c>
      <c r="P60" s="6">
        <f t="shared" si="3"/>
        <v>0</v>
      </c>
      <c r="R60" t="s">
        <v>38</v>
      </c>
      <c r="S60">
        <v>2024</v>
      </c>
      <c r="T60" s="6">
        <f t="shared" si="4"/>
        <v>0</v>
      </c>
      <c r="U60" s="6">
        <f t="shared" si="5"/>
        <v>0</v>
      </c>
    </row>
    <row r="61" spans="1:21" x14ac:dyDescent="0.3">
      <c r="A61" t="s">
        <v>6</v>
      </c>
      <c r="B61" t="s">
        <v>40</v>
      </c>
      <c r="C61" t="s">
        <v>2</v>
      </c>
      <c r="D61" t="s">
        <v>9</v>
      </c>
      <c r="E61" t="s">
        <v>8</v>
      </c>
      <c r="F61" t="s">
        <v>8</v>
      </c>
      <c r="G61" t="str">
        <f t="shared" si="0"/>
        <v>13</v>
      </c>
      <c r="H61" t="str">
        <f t="shared" si="1"/>
        <v>13-</v>
      </c>
      <c r="J61" t="s">
        <v>35</v>
      </c>
      <c r="M61" t="s">
        <v>37</v>
      </c>
      <c r="N61" t="s">
        <v>9</v>
      </c>
      <c r="O61" s="6">
        <f t="shared" si="2"/>
        <v>0</v>
      </c>
      <c r="P61" s="6">
        <f t="shared" si="3"/>
        <v>0</v>
      </c>
      <c r="R61" t="s">
        <v>38</v>
      </c>
      <c r="S61" t="s">
        <v>9</v>
      </c>
      <c r="T61" s="6">
        <f t="shared" si="4"/>
        <v>0</v>
      </c>
      <c r="U61" s="6">
        <f t="shared" si="5"/>
        <v>0</v>
      </c>
    </row>
    <row r="62" spans="1:21" x14ac:dyDescent="0.3">
      <c r="A62" t="s">
        <v>6</v>
      </c>
      <c r="B62" t="s">
        <v>41</v>
      </c>
      <c r="C62" t="s">
        <v>2</v>
      </c>
      <c r="D62">
        <v>1975</v>
      </c>
      <c r="E62" t="s">
        <v>8</v>
      </c>
      <c r="F62" t="s">
        <v>8</v>
      </c>
      <c r="G62" t="str">
        <f t="shared" si="0"/>
        <v>13</v>
      </c>
      <c r="H62" t="str">
        <f t="shared" si="1"/>
        <v xml:space="preserve">13 </v>
      </c>
    </row>
    <row r="63" spans="1:21" x14ac:dyDescent="0.3">
      <c r="A63" t="s">
        <v>6</v>
      </c>
      <c r="B63" t="s">
        <v>41</v>
      </c>
      <c r="C63" t="s">
        <v>2</v>
      </c>
      <c r="D63">
        <v>1976</v>
      </c>
      <c r="E63" t="s">
        <v>8</v>
      </c>
      <c r="F63" t="s">
        <v>8</v>
      </c>
      <c r="G63" t="str">
        <f t="shared" si="0"/>
        <v>13</v>
      </c>
      <c r="H63" t="str">
        <f t="shared" si="1"/>
        <v xml:space="preserve">13 </v>
      </c>
    </row>
    <row r="64" spans="1:21" x14ac:dyDescent="0.3">
      <c r="A64" t="s">
        <v>6</v>
      </c>
      <c r="B64" t="s">
        <v>41</v>
      </c>
      <c r="C64" t="s">
        <v>2</v>
      </c>
      <c r="D64">
        <v>1977</v>
      </c>
      <c r="E64" t="s">
        <v>8</v>
      </c>
      <c r="F64" t="s">
        <v>8</v>
      </c>
      <c r="G64" t="str">
        <f t="shared" si="0"/>
        <v>13</v>
      </c>
      <c r="H64" t="str">
        <f t="shared" si="1"/>
        <v xml:space="preserve">13 </v>
      </c>
    </row>
    <row r="65" spans="1:8" x14ac:dyDescent="0.3">
      <c r="A65" t="s">
        <v>6</v>
      </c>
      <c r="B65" t="s">
        <v>41</v>
      </c>
      <c r="C65" t="s">
        <v>2</v>
      </c>
      <c r="D65">
        <v>1978</v>
      </c>
      <c r="E65" t="s">
        <v>8</v>
      </c>
      <c r="F65" t="s">
        <v>8</v>
      </c>
      <c r="G65" t="str">
        <f t="shared" si="0"/>
        <v>13</v>
      </c>
      <c r="H65" t="str">
        <f t="shared" si="1"/>
        <v xml:space="preserve">13 </v>
      </c>
    </row>
    <row r="66" spans="1:8" x14ac:dyDescent="0.3">
      <c r="A66" t="s">
        <v>6</v>
      </c>
      <c r="B66" t="s">
        <v>41</v>
      </c>
      <c r="C66" t="s">
        <v>2</v>
      </c>
      <c r="D66">
        <v>1979</v>
      </c>
      <c r="E66" t="s">
        <v>8</v>
      </c>
      <c r="F66" t="s">
        <v>8</v>
      </c>
      <c r="G66" t="str">
        <f t="shared" si="0"/>
        <v>13</v>
      </c>
      <c r="H66" t="str">
        <f t="shared" si="1"/>
        <v xml:space="preserve">13 </v>
      </c>
    </row>
    <row r="67" spans="1:8" x14ac:dyDescent="0.3">
      <c r="A67" t="s">
        <v>6</v>
      </c>
      <c r="B67" t="s">
        <v>41</v>
      </c>
      <c r="C67" t="s">
        <v>2</v>
      </c>
      <c r="D67">
        <v>1980</v>
      </c>
      <c r="E67" t="s">
        <v>8</v>
      </c>
      <c r="F67" t="s">
        <v>8</v>
      </c>
      <c r="G67" t="str">
        <f t="shared" si="0"/>
        <v>13</v>
      </c>
      <c r="H67" t="str">
        <f t="shared" si="1"/>
        <v xml:space="preserve">13 </v>
      </c>
    </row>
    <row r="68" spans="1:8" x14ac:dyDescent="0.3">
      <c r="A68" t="s">
        <v>6</v>
      </c>
      <c r="B68" t="s">
        <v>41</v>
      </c>
      <c r="C68" t="s">
        <v>2</v>
      </c>
      <c r="D68">
        <v>1981</v>
      </c>
      <c r="E68" t="s">
        <v>8</v>
      </c>
      <c r="F68" t="s">
        <v>8</v>
      </c>
      <c r="G68" t="str">
        <f t="shared" si="0"/>
        <v>13</v>
      </c>
      <c r="H68" t="str">
        <f t="shared" si="1"/>
        <v xml:space="preserve">13 </v>
      </c>
    </row>
    <row r="69" spans="1:8" x14ac:dyDescent="0.3">
      <c r="A69" t="s">
        <v>6</v>
      </c>
      <c r="B69" t="s">
        <v>41</v>
      </c>
      <c r="C69" t="s">
        <v>2</v>
      </c>
      <c r="D69">
        <v>1982</v>
      </c>
      <c r="E69" t="s">
        <v>8</v>
      </c>
      <c r="F69" t="s">
        <v>8</v>
      </c>
      <c r="G69" t="str">
        <f t="shared" si="0"/>
        <v>13</v>
      </c>
      <c r="H69" t="str">
        <f t="shared" si="1"/>
        <v xml:space="preserve">13 </v>
      </c>
    </row>
    <row r="70" spans="1:8" x14ac:dyDescent="0.3">
      <c r="A70" t="s">
        <v>6</v>
      </c>
      <c r="B70" t="s">
        <v>41</v>
      </c>
      <c r="C70" t="s">
        <v>2</v>
      </c>
      <c r="D70">
        <v>1983</v>
      </c>
      <c r="E70" t="s">
        <v>8</v>
      </c>
      <c r="F70" t="s">
        <v>8</v>
      </c>
      <c r="G70" t="str">
        <f t="shared" si="0"/>
        <v>13</v>
      </c>
      <c r="H70" t="str">
        <f t="shared" si="1"/>
        <v xml:space="preserve">13 </v>
      </c>
    </row>
    <row r="71" spans="1:8" x14ac:dyDescent="0.3">
      <c r="A71" t="s">
        <v>6</v>
      </c>
      <c r="B71" t="s">
        <v>41</v>
      </c>
      <c r="C71" t="s">
        <v>2</v>
      </c>
      <c r="D71">
        <v>1984</v>
      </c>
      <c r="E71" t="s">
        <v>8</v>
      </c>
      <c r="F71" t="s">
        <v>8</v>
      </c>
      <c r="G71" t="str">
        <f t="shared" si="0"/>
        <v>13</v>
      </c>
      <c r="H71" t="str">
        <f t="shared" si="1"/>
        <v xml:space="preserve">13 </v>
      </c>
    </row>
    <row r="72" spans="1:8" x14ac:dyDescent="0.3">
      <c r="A72" t="s">
        <v>6</v>
      </c>
      <c r="B72" t="s">
        <v>41</v>
      </c>
      <c r="C72" t="s">
        <v>2</v>
      </c>
      <c r="D72">
        <v>1985</v>
      </c>
      <c r="E72" t="s">
        <v>8</v>
      </c>
      <c r="F72" t="s">
        <v>8</v>
      </c>
      <c r="G72" t="str">
        <f t="shared" si="0"/>
        <v>13</v>
      </c>
      <c r="H72" t="str">
        <f t="shared" si="1"/>
        <v xml:space="preserve">13 </v>
      </c>
    </row>
    <row r="73" spans="1:8" x14ac:dyDescent="0.3">
      <c r="A73" t="s">
        <v>6</v>
      </c>
      <c r="B73" t="s">
        <v>41</v>
      </c>
      <c r="C73" t="s">
        <v>2</v>
      </c>
      <c r="D73">
        <v>1986</v>
      </c>
      <c r="E73" t="s">
        <v>8</v>
      </c>
      <c r="F73" t="s">
        <v>8</v>
      </c>
      <c r="G73" t="str">
        <f t="shared" si="0"/>
        <v>13</v>
      </c>
      <c r="H73" t="str">
        <f t="shared" si="1"/>
        <v xml:space="preserve">13 </v>
      </c>
    </row>
    <row r="74" spans="1:8" x14ac:dyDescent="0.3">
      <c r="A74" t="s">
        <v>6</v>
      </c>
      <c r="B74" t="s">
        <v>41</v>
      </c>
      <c r="C74" t="s">
        <v>2</v>
      </c>
      <c r="D74">
        <v>1987</v>
      </c>
      <c r="E74" t="s">
        <v>8</v>
      </c>
      <c r="F74" t="s">
        <v>8</v>
      </c>
      <c r="G74" t="str">
        <f t="shared" si="0"/>
        <v>13</v>
      </c>
      <c r="H74" t="str">
        <f t="shared" si="1"/>
        <v xml:space="preserve">13 </v>
      </c>
    </row>
    <row r="75" spans="1:8" x14ac:dyDescent="0.3">
      <c r="A75" t="s">
        <v>6</v>
      </c>
      <c r="B75" t="s">
        <v>41</v>
      </c>
      <c r="C75" t="s">
        <v>2</v>
      </c>
      <c r="D75">
        <v>1988</v>
      </c>
      <c r="E75" t="s">
        <v>8</v>
      </c>
      <c r="F75" t="s">
        <v>8</v>
      </c>
      <c r="G75" t="str">
        <f t="shared" si="0"/>
        <v>13</v>
      </c>
      <c r="H75" t="str">
        <f t="shared" si="1"/>
        <v xml:space="preserve">13 </v>
      </c>
    </row>
    <row r="76" spans="1:8" x14ac:dyDescent="0.3">
      <c r="A76" t="s">
        <v>6</v>
      </c>
      <c r="B76" t="s">
        <v>41</v>
      </c>
      <c r="C76" t="s">
        <v>2</v>
      </c>
      <c r="D76">
        <v>1989</v>
      </c>
      <c r="E76" t="s">
        <v>8</v>
      </c>
      <c r="F76" t="s">
        <v>8</v>
      </c>
      <c r="G76" t="str">
        <f t="shared" ref="G76:G139" si="6">LEFT(B76,2)</f>
        <v>13</v>
      </c>
      <c r="H76" t="str">
        <f t="shared" ref="H76:H139" si="7">LEFT(B76,3)</f>
        <v xml:space="preserve">13 </v>
      </c>
    </row>
    <row r="77" spans="1:8" x14ac:dyDescent="0.3">
      <c r="A77" t="s">
        <v>6</v>
      </c>
      <c r="B77" t="s">
        <v>41</v>
      </c>
      <c r="C77" t="s">
        <v>2</v>
      </c>
      <c r="D77">
        <v>1990</v>
      </c>
      <c r="E77" t="s">
        <v>8</v>
      </c>
      <c r="F77" t="s">
        <v>8</v>
      </c>
      <c r="G77" t="str">
        <f t="shared" si="6"/>
        <v>13</v>
      </c>
      <c r="H77" t="str">
        <f t="shared" si="7"/>
        <v xml:space="preserve">13 </v>
      </c>
    </row>
    <row r="78" spans="1:8" x14ac:dyDescent="0.3">
      <c r="A78" t="s">
        <v>6</v>
      </c>
      <c r="B78" t="s">
        <v>41</v>
      </c>
      <c r="C78" t="s">
        <v>2</v>
      </c>
      <c r="D78">
        <v>1991</v>
      </c>
      <c r="E78" t="s">
        <v>8</v>
      </c>
      <c r="F78" t="s">
        <v>8</v>
      </c>
      <c r="G78" t="str">
        <f t="shared" si="6"/>
        <v>13</v>
      </c>
      <c r="H78" t="str">
        <f t="shared" si="7"/>
        <v xml:space="preserve">13 </v>
      </c>
    </row>
    <row r="79" spans="1:8" x14ac:dyDescent="0.3">
      <c r="A79" t="s">
        <v>6</v>
      </c>
      <c r="B79" t="s">
        <v>41</v>
      </c>
      <c r="C79" t="s">
        <v>2</v>
      </c>
      <c r="D79">
        <v>1992</v>
      </c>
      <c r="E79" t="s">
        <v>8</v>
      </c>
      <c r="F79" t="s">
        <v>8</v>
      </c>
      <c r="G79" t="str">
        <f t="shared" si="6"/>
        <v>13</v>
      </c>
      <c r="H79" t="str">
        <f t="shared" si="7"/>
        <v xml:space="preserve">13 </v>
      </c>
    </row>
    <row r="80" spans="1:8" x14ac:dyDescent="0.3">
      <c r="A80" t="s">
        <v>6</v>
      </c>
      <c r="B80" t="s">
        <v>41</v>
      </c>
      <c r="C80" t="s">
        <v>2</v>
      </c>
      <c r="D80">
        <v>1993</v>
      </c>
      <c r="E80" t="s">
        <v>8</v>
      </c>
      <c r="F80" t="s">
        <v>8</v>
      </c>
      <c r="G80" t="str">
        <f t="shared" si="6"/>
        <v>13</v>
      </c>
      <c r="H80" t="str">
        <f t="shared" si="7"/>
        <v xml:space="preserve">13 </v>
      </c>
    </row>
    <row r="81" spans="1:8" x14ac:dyDescent="0.3">
      <c r="A81" t="s">
        <v>6</v>
      </c>
      <c r="B81" t="s">
        <v>41</v>
      </c>
      <c r="C81" t="s">
        <v>2</v>
      </c>
      <c r="D81">
        <v>1994</v>
      </c>
      <c r="E81" t="s">
        <v>8</v>
      </c>
      <c r="F81" t="s">
        <v>8</v>
      </c>
      <c r="G81" t="str">
        <f t="shared" si="6"/>
        <v>13</v>
      </c>
      <c r="H81" t="str">
        <f t="shared" si="7"/>
        <v xml:space="preserve">13 </v>
      </c>
    </row>
    <row r="82" spans="1:8" x14ac:dyDescent="0.3">
      <c r="A82" t="s">
        <v>6</v>
      </c>
      <c r="B82" t="s">
        <v>41</v>
      </c>
      <c r="C82" t="s">
        <v>2</v>
      </c>
      <c r="D82">
        <v>1995</v>
      </c>
      <c r="E82" t="s">
        <v>8</v>
      </c>
      <c r="F82" t="s">
        <v>8</v>
      </c>
      <c r="G82" t="str">
        <f t="shared" si="6"/>
        <v>13</v>
      </c>
      <c r="H82" t="str">
        <f t="shared" si="7"/>
        <v xml:space="preserve">13 </v>
      </c>
    </row>
    <row r="83" spans="1:8" x14ac:dyDescent="0.3">
      <c r="A83" t="s">
        <v>6</v>
      </c>
      <c r="B83" t="s">
        <v>41</v>
      </c>
      <c r="C83" t="s">
        <v>2</v>
      </c>
      <c r="D83">
        <v>1996</v>
      </c>
      <c r="E83" t="s">
        <v>8</v>
      </c>
      <c r="F83" t="s">
        <v>8</v>
      </c>
      <c r="G83" t="str">
        <f t="shared" si="6"/>
        <v>13</v>
      </c>
      <c r="H83" t="str">
        <f t="shared" si="7"/>
        <v xml:space="preserve">13 </v>
      </c>
    </row>
    <row r="84" spans="1:8" x14ac:dyDescent="0.3">
      <c r="A84" t="s">
        <v>6</v>
      </c>
      <c r="B84" t="s">
        <v>41</v>
      </c>
      <c r="C84" t="s">
        <v>2</v>
      </c>
      <c r="D84">
        <v>1997</v>
      </c>
      <c r="E84" t="s">
        <v>8</v>
      </c>
      <c r="F84" t="s">
        <v>8</v>
      </c>
      <c r="G84" t="str">
        <f t="shared" si="6"/>
        <v>13</v>
      </c>
      <c r="H84" t="str">
        <f t="shared" si="7"/>
        <v xml:space="preserve">13 </v>
      </c>
    </row>
    <row r="85" spans="1:8" x14ac:dyDescent="0.3">
      <c r="A85" t="s">
        <v>6</v>
      </c>
      <c r="B85" t="s">
        <v>41</v>
      </c>
      <c r="C85" t="s">
        <v>2</v>
      </c>
      <c r="D85">
        <v>1998</v>
      </c>
      <c r="E85" t="s">
        <v>8</v>
      </c>
      <c r="F85" t="s">
        <v>8</v>
      </c>
      <c r="G85" t="str">
        <f t="shared" si="6"/>
        <v>13</v>
      </c>
      <c r="H85" t="str">
        <f t="shared" si="7"/>
        <v xml:space="preserve">13 </v>
      </c>
    </row>
    <row r="86" spans="1:8" x14ac:dyDescent="0.3">
      <c r="A86" t="s">
        <v>6</v>
      </c>
      <c r="B86" t="s">
        <v>41</v>
      </c>
      <c r="C86" t="s">
        <v>2</v>
      </c>
      <c r="D86">
        <v>1999</v>
      </c>
      <c r="E86" t="s">
        <v>8</v>
      </c>
      <c r="F86" t="s">
        <v>8</v>
      </c>
      <c r="G86" t="str">
        <f t="shared" si="6"/>
        <v>13</v>
      </c>
      <c r="H86" t="str">
        <f t="shared" si="7"/>
        <v xml:space="preserve">13 </v>
      </c>
    </row>
    <row r="87" spans="1:8" x14ac:dyDescent="0.3">
      <c r="A87" t="s">
        <v>6</v>
      </c>
      <c r="B87" t="s">
        <v>41</v>
      </c>
      <c r="C87" t="s">
        <v>2</v>
      </c>
      <c r="D87">
        <v>2000</v>
      </c>
      <c r="E87" t="s">
        <v>8</v>
      </c>
      <c r="F87" t="s">
        <v>8</v>
      </c>
      <c r="G87" t="str">
        <f t="shared" si="6"/>
        <v>13</v>
      </c>
      <c r="H87" t="str">
        <f t="shared" si="7"/>
        <v xml:space="preserve">13 </v>
      </c>
    </row>
    <row r="88" spans="1:8" x14ac:dyDescent="0.3">
      <c r="A88" t="s">
        <v>6</v>
      </c>
      <c r="B88" t="s">
        <v>41</v>
      </c>
      <c r="C88" t="s">
        <v>2</v>
      </c>
      <c r="D88">
        <v>2001</v>
      </c>
      <c r="E88" t="s">
        <v>8</v>
      </c>
      <c r="F88" t="s">
        <v>8</v>
      </c>
      <c r="G88" t="str">
        <f t="shared" si="6"/>
        <v>13</v>
      </c>
      <c r="H88" t="str">
        <f t="shared" si="7"/>
        <v xml:space="preserve">13 </v>
      </c>
    </row>
    <row r="89" spans="1:8" x14ac:dyDescent="0.3">
      <c r="A89" t="s">
        <v>6</v>
      </c>
      <c r="B89" t="s">
        <v>41</v>
      </c>
      <c r="C89" t="s">
        <v>2</v>
      </c>
      <c r="D89">
        <v>2002</v>
      </c>
      <c r="E89" t="s">
        <v>8</v>
      </c>
      <c r="F89" t="s">
        <v>8</v>
      </c>
      <c r="G89" t="str">
        <f t="shared" si="6"/>
        <v>13</v>
      </c>
      <c r="H89" t="str">
        <f t="shared" si="7"/>
        <v xml:space="preserve">13 </v>
      </c>
    </row>
    <row r="90" spans="1:8" x14ac:dyDescent="0.3">
      <c r="A90" t="s">
        <v>6</v>
      </c>
      <c r="B90" t="s">
        <v>41</v>
      </c>
      <c r="C90" t="s">
        <v>2</v>
      </c>
      <c r="D90">
        <v>2003</v>
      </c>
      <c r="E90" t="s">
        <v>8</v>
      </c>
      <c r="F90" t="s">
        <v>8</v>
      </c>
      <c r="G90" t="str">
        <f t="shared" si="6"/>
        <v>13</v>
      </c>
      <c r="H90" t="str">
        <f t="shared" si="7"/>
        <v xml:space="preserve">13 </v>
      </c>
    </row>
    <row r="91" spans="1:8" x14ac:dyDescent="0.3">
      <c r="A91" t="s">
        <v>6</v>
      </c>
      <c r="B91" t="s">
        <v>41</v>
      </c>
      <c r="C91" t="s">
        <v>2</v>
      </c>
      <c r="D91">
        <v>2004</v>
      </c>
      <c r="E91" t="s">
        <v>8</v>
      </c>
      <c r="F91" t="s">
        <v>8</v>
      </c>
      <c r="G91" t="str">
        <f t="shared" si="6"/>
        <v>13</v>
      </c>
      <c r="H91" t="str">
        <f t="shared" si="7"/>
        <v xml:space="preserve">13 </v>
      </c>
    </row>
    <row r="92" spans="1:8" x14ac:dyDescent="0.3">
      <c r="A92" t="s">
        <v>6</v>
      </c>
      <c r="B92" t="s">
        <v>41</v>
      </c>
      <c r="C92" t="s">
        <v>2</v>
      </c>
      <c r="D92">
        <v>2005</v>
      </c>
      <c r="E92" t="s">
        <v>8</v>
      </c>
      <c r="F92" t="s">
        <v>8</v>
      </c>
      <c r="G92" t="str">
        <f t="shared" si="6"/>
        <v>13</v>
      </c>
      <c r="H92" t="str">
        <f t="shared" si="7"/>
        <v xml:space="preserve">13 </v>
      </c>
    </row>
    <row r="93" spans="1:8" x14ac:dyDescent="0.3">
      <c r="A93" t="s">
        <v>6</v>
      </c>
      <c r="B93" t="s">
        <v>41</v>
      </c>
      <c r="C93" t="s">
        <v>2</v>
      </c>
      <c r="D93">
        <v>2006</v>
      </c>
      <c r="E93" t="s">
        <v>8</v>
      </c>
      <c r="F93" t="s">
        <v>8</v>
      </c>
      <c r="G93" t="str">
        <f t="shared" si="6"/>
        <v>13</v>
      </c>
      <c r="H93" t="str">
        <f t="shared" si="7"/>
        <v xml:space="preserve">13 </v>
      </c>
    </row>
    <row r="94" spans="1:8" x14ac:dyDescent="0.3">
      <c r="A94" t="s">
        <v>6</v>
      </c>
      <c r="B94" t="s">
        <v>41</v>
      </c>
      <c r="C94" t="s">
        <v>2</v>
      </c>
      <c r="D94">
        <v>2007</v>
      </c>
      <c r="E94" t="s">
        <v>8</v>
      </c>
      <c r="F94" t="s">
        <v>8</v>
      </c>
      <c r="G94" t="str">
        <f t="shared" si="6"/>
        <v>13</v>
      </c>
      <c r="H94" t="str">
        <f t="shared" si="7"/>
        <v xml:space="preserve">13 </v>
      </c>
    </row>
    <row r="95" spans="1:8" x14ac:dyDescent="0.3">
      <c r="A95" t="s">
        <v>6</v>
      </c>
      <c r="B95" t="s">
        <v>41</v>
      </c>
      <c r="C95" t="s">
        <v>2</v>
      </c>
      <c r="D95">
        <v>2008</v>
      </c>
      <c r="E95" t="s">
        <v>8</v>
      </c>
      <c r="F95" t="s">
        <v>8</v>
      </c>
      <c r="G95" t="str">
        <f t="shared" si="6"/>
        <v>13</v>
      </c>
      <c r="H95" t="str">
        <f t="shared" si="7"/>
        <v xml:space="preserve">13 </v>
      </c>
    </row>
    <row r="96" spans="1:8" x14ac:dyDescent="0.3">
      <c r="A96" t="s">
        <v>6</v>
      </c>
      <c r="B96" t="s">
        <v>41</v>
      </c>
      <c r="C96" t="s">
        <v>2</v>
      </c>
      <c r="D96">
        <v>2009</v>
      </c>
      <c r="E96" t="s">
        <v>8</v>
      </c>
      <c r="F96" t="s">
        <v>8</v>
      </c>
      <c r="G96" t="str">
        <f t="shared" si="6"/>
        <v>13</v>
      </c>
      <c r="H96" t="str">
        <f t="shared" si="7"/>
        <v xml:space="preserve">13 </v>
      </c>
    </row>
    <row r="97" spans="1:8" x14ac:dyDescent="0.3">
      <c r="A97" t="s">
        <v>6</v>
      </c>
      <c r="B97" t="s">
        <v>41</v>
      </c>
      <c r="C97" t="s">
        <v>2</v>
      </c>
      <c r="D97">
        <v>2010</v>
      </c>
      <c r="E97" t="s">
        <v>8</v>
      </c>
      <c r="F97" t="s">
        <v>8</v>
      </c>
      <c r="G97" t="str">
        <f t="shared" si="6"/>
        <v>13</v>
      </c>
      <c r="H97" t="str">
        <f t="shared" si="7"/>
        <v xml:space="preserve">13 </v>
      </c>
    </row>
    <row r="98" spans="1:8" x14ac:dyDescent="0.3">
      <c r="A98" t="s">
        <v>6</v>
      </c>
      <c r="B98" t="s">
        <v>41</v>
      </c>
      <c r="C98" t="s">
        <v>2</v>
      </c>
      <c r="D98">
        <v>2011</v>
      </c>
      <c r="E98" t="s">
        <v>8</v>
      </c>
      <c r="F98" t="s">
        <v>8</v>
      </c>
      <c r="G98" t="str">
        <f t="shared" si="6"/>
        <v>13</v>
      </c>
      <c r="H98" t="str">
        <f t="shared" si="7"/>
        <v xml:space="preserve">13 </v>
      </c>
    </row>
    <row r="99" spans="1:8" x14ac:dyDescent="0.3">
      <c r="A99" t="s">
        <v>6</v>
      </c>
      <c r="B99" t="s">
        <v>41</v>
      </c>
      <c r="C99" t="s">
        <v>2</v>
      </c>
      <c r="D99">
        <v>2012</v>
      </c>
      <c r="E99" t="s">
        <v>8</v>
      </c>
      <c r="F99" t="s">
        <v>8</v>
      </c>
      <c r="G99" t="str">
        <f t="shared" si="6"/>
        <v>13</v>
      </c>
      <c r="H99" t="str">
        <f t="shared" si="7"/>
        <v xml:space="preserve">13 </v>
      </c>
    </row>
    <row r="100" spans="1:8" x14ac:dyDescent="0.3">
      <c r="A100" t="s">
        <v>6</v>
      </c>
      <c r="B100" t="s">
        <v>41</v>
      </c>
      <c r="C100" t="s">
        <v>2</v>
      </c>
      <c r="D100">
        <v>2013</v>
      </c>
      <c r="E100" t="s">
        <v>8</v>
      </c>
      <c r="F100" t="s">
        <v>8</v>
      </c>
      <c r="G100" t="str">
        <f t="shared" si="6"/>
        <v>13</v>
      </c>
      <c r="H100" t="str">
        <f t="shared" si="7"/>
        <v xml:space="preserve">13 </v>
      </c>
    </row>
    <row r="101" spans="1:8" x14ac:dyDescent="0.3">
      <c r="A101" t="s">
        <v>6</v>
      </c>
      <c r="B101" t="s">
        <v>41</v>
      </c>
      <c r="C101" t="s">
        <v>2</v>
      </c>
      <c r="D101">
        <v>2014</v>
      </c>
      <c r="E101" t="s">
        <v>8</v>
      </c>
      <c r="F101" t="s">
        <v>8</v>
      </c>
      <c r="G101" t="str">
        <f t="shared" si="6"/>
        <v>13</v>
      </c>
      <c r="H101" t="str">
        <f t="shared" si="7"/>
        <v xml:space="preserve">13 </v>
      </c>
    </row>
    <row r="102" spans="1:8" x14ac:dyDescent="0.3">
      <c r="A102" t="s">
        <v>6</v>
      </c>
      <c r="B102" t="s">
        <v>41</v>
      </c>
      <c r="C102" t="s">
        <v>2</v>
      </c>
      <c r="D102">
        <v>2015</v>
      </c>
      <c r="E102" t="s">
        <v>8</v>
      </c>
      <c r="F102" t="s">
        <v>8</v>
      </c>
      <c r="G102" t="str">
        <f t="shared" si="6"/>
        <v>13</v>
      </c>
      <c r="H102" t="str">
        <f t="shared" si="7"/>
        <v xml:space="preserve">13 </v>
      </c>
    </row>
    <row r="103" spans="1:8" x14ac:dyDescent="0.3">
      <c r="A103" t="s">
        <v>6</v>
      </c>
      <c r="B103" t="s">
        <v>41</v>
      </c>
      <c r="C103" t="s">
        <v>2</v>
      </c>
      <c r="D103">
        <v>2016</v>
      </c>
      <c r="E103" t="s">
        <v>8</v>
      </c>
      <c r="F103" t="s">
        <v>8</v>
      </c>
      <c r="G103" t="str">
        <f t="shared" si="6"/>
        <v>13</v>
      </c>
      <c r="H103" t="str">
        <f t="shared" si="7"/>
        <v xml:space="preserve">13 </v>
      </c>
    </row>
    <row r="104" spans="1:8" x14ac:dyDescent="0.3">
      <c r="A104" t="s">
        <v>6</v>
      </c>
      <c r="B104" t="s">
        <v>41</v>
      </c>
      <c r="C104" t="s">
        <v>2</v>
      </c>
      <c r="D104">
        <v>2017</v>
      </c>
      <c r="E104" t="s">
        <v>8</v>
      </c>
      <c r="F104" t="s">
        <v>8</v>
      </c>
      <c r="G104" t="str">
        <f t="shared" si="6"/>
        <v>13</v>
      </c>
      <c r="H104" t="str">
        <f t="shared" si="7"/>
        <v xml:space="preserve">13 </v>
      </c>
    </row>
    <row r="105" spans="1:8" x14ac:dyDescent="0.3">
      <c r="A105" t="s">
        <v>6</v>
      </c>
      <c r="B105" t="s">
        <v>41</v>
      </c>
      <c r="C105" t="s">
        <v>2</v>
      </c>
      <c r="D105">
        <v>2018</v>
      </c>
      <c r="E105" t="s">
        <v>8</v>
      </c>
      <c r="F105" t="s">
        <v>8</v>
      </c>
      <c r="G105" t="str">
        <f t="shared" si="6"/>
        <v>13</v>
      </c>
      <c r="H105" t="str">
        <f t="shared" si="7"/>
        <v xml:space="preserve">13 </v>
      </c>
    </row>
    <row r="106" spans="1:8" x14ac:dyDescent="0.3">
      <c r="A106" t="s">
        <v>6</v>
      </c>
      <c r="B106" t="s">
        <v>41</v>
      </c>
      <c r="C106" t="s">
        <v>2</v>
      </c>
      <c r="D106">
        <v>2019</v>
      </c>
      <c r="E106" t="s">
        <v>8</v>
      </c>
      <c r="F106" t="s">
        <v>8</v>
      </c>
      <c r="G106" t="str">
        <f t="shared" si="6"/>
        <v>13</v>
      </c>
      <c r="H106" t="str">
        <f t="shared" si="7"/>
        <v xml:space="preserve">13 </v>
      </c>
    </row>
    <row r="107" spans="1:8" x14ac:dyDescent="0.3">
      <c r="A107" t="s">
        <v>6</v>
      </c>
      <c r="B107" t="s">
        <v>41</v>
      </c>
      <c r="C107" t="s">
        <v>2</v>
      </c>
      <c r="D107">
        <v>2020</v>
      </c>
      <c r="E107" t="s">
        <v>8</v>
      </c>
      <c r="F107" t="s">
        <v>8</v>
      </c>
      <c r="G107" t="str">
        <f t="shared" si="6"/>
        <v>13</v>
      </c>
      <c r="H107" t="str">
        <f t="shared" si="7"/>
        <v xml:space="preserve">13 </v>
      </c>
    </row>
    <row r="108" spans="1:8" x14ac:dyDescent="0.3">
      <c r="A108" t="s">
        <v>6</v>
      </c>
      <c r="B108" t="s">
        <v>41</v>
      </c>
      <c r="C108" t="s">
        <v>2</v>
      </c>
      <c r="D108">
        <v>2021</v>
      </c>
      <c r="E108" t="s">
        <v>8</v>
      </c>
      <c r="F108" t="s">
        <v>8</v>
      </c>
      <c r="G108" t="str">
        <f t="shared" si="6"/>
        <v>13</v>
      </c>
      <c r="H108" t="str">
        <f t="shared" si="7"/>
        <v xml:space="preserve">13 </v>
      </c>
    </row>
    <row r="109" spans="1:8" x14ac:dyDescent="0.3">
      <c r="A109" t="s">
        <v>6</v>
      </c>
      <c r="B109" t="s">
        <v>41</v>
      </c>
      <c r="C109" t="s">
        <v>2</v>
      </c>
      <c r="D109">
        <v>2022</v>
      </c>
      <c r="E109" t="s">
        <v>8</v>
      </c>
      <c r="F109" t="s">
        <v>8</v>
      </c>
      <c r="G109" t="str">
        <f t="shared" si="6"/>
        <v>13</v>
      </c>
      <c r="H109" t="str">
        <f t="shared" si="7"/>
        <v xml:space="preserve">13 </v>
      </c>
    </row>
    <row r="110" spans="1:8" x14ac:dyDescent="0.3">
      <c r="A110" t="s">
        <v>6</v>
      </c>
      <c r="B110" t="s">
        <v>41</v>
      </c>
      <c r="C110" t="s">
        <v>2</v>
      </c>
      <c r="D110">
        <v>2023</v>
      </c>
      <c r="E110" t="s">
        <v>8</v>
      </c>
      <c r="F110" t="s">
        <v>8</v>
      </c>
      <c r="G110" t="str">
        <f t="shared" si="6"/>
        <v>13</v>
      </c>
      <c r="H110" t="str">
        <f t="shared" si="7"/>
        <v xml:space="preserve">13 </v>
      </c>
    </row>
    <row r="111" spans="1:8" x14ac:dyDescent="0.3">
      <c r="A111" t="s">
        <v>6</v>
      </c>
      <c r="B111" t="s">
        <v>41</v>
      </c>
      <c r="C111" t="s">
        <v>2</v>
      </c>
      <c r="D111">
        <v>2024</v>
      </c>
      <c r="E111" t="s">
        <v>8</v>
      </c>
      <c r="F111" t="s">
        <v>8</v>
      </c>
      <c r="G111" t="str">
        <f t="shared" si="6"/>
        <v>13</v>
      </c>
      <c r="H111" t="str">
        <f t="shared" si="7"/>
        <v xml:space="preserve">13 </v>
      </c>
    </row>
    <row r="112" spans="1:8" x14ac:dyDescent="0.3">
      <c r="A112" t="s">
        <v>6</v>
      </c>
      <c r="B112" t="s">
        <v>41</v>
      </c>
      <c r="C112" t="s">
        <v>2</v>
      </c>
      <c r="D112" t="s">
        <v>9</v>
      </c>
      <c r="E112" t="s">
        <v>8</v>
      </c>
      <c r="F112" t="s">
        <v>8</v>
      </c>
      <c r="G112" t="str">
        <f t="shared" si="6"/>
        <v>13</v>
      </c>
      <c r="H112" t="str">
        <f t="shared" si="7"/>
        <v xml:space="preserve">13 </v>
      </c>
    </row>
    <row r="113" spans="1:8" x14ac:dyDescent="0.3">
      <c r="A113" t="s">
        <v>6</v>
      </c>
      <c r="B113" t="s">
        <v>42</v>
      </c>
      <c r="C113" t="s">
        <v>2</v>
      </c>
      <c r="D113">
        <v>1975</v>
      </c>
      <c r="E113" t="s">
        <v>8</v>
      </c>
      <c r="F113" t="s">
        <v>8</v>
      </c>
      <c r="G113" t="str">
        <f t="shared" si="6"/>
        <v>Al</v>
      </c>
      <c r="H113" t="str">
        <f t="shared" si="7"/>
        <v>All</v>
      </c>
    </row>
    <row r="114" spans="1:8" x14ac:dyDescent="0.3">
      <c r="A114" t="s">
        <v>6</v>
      </c>
      <c r="B114" t="s">
        <v>42</v>
      </c>
      <c r="C114" t="s">
        <v>2</v>
      </c>
      <c r="D114">
        <v>1976</v>
      </c>
      <c r="E114" t="s">
        <v>8</v>
      </c>
      <c r="F114" t="s">
        <v>8</v>
      </c>
      <c r="G114" t="str">
        <f t="shared" si="6"/>
        <v>Al</v>
      </c>
      <c r="H114" t="str">
        <f t="shared" si="7"/>
        <v>All</v>
      </c>
    </row>
    <row r="115" spans="1:8" x14ac:dyDescent="0.3">
      <c r="A115" t="s">
        <v>6</v>
      </c>
      <c r="B115" t="s">
        <v>42</v>
      </c>
      <c r="C115" t="s">
        <v>2</v>
      </c>
      <c r="D115">
        <v>1977</v>
      </c>
      <c r="E115" t="s">
        <v>8</v>
      </c>
      <c r="F115" t="s">
        <v>8</v>
      </c>
      <c r="G115" t="str">
        <f t="shared" si="6"/>
        <v>Al</v>
      </c>
      <c r="H115" t="str">
        <f t="shared" si="7"/>
        <v>All</v>
      </c>
    </row>
    <row r="116" spans="1:8" x14ac:dyDescent="0.3">
      <c r="A116" t="s">
        <v>6</v>
      </c>
      <c r="B116" t="s">
        <v>42</v>
      </c>
      <c r="C116" t="s">
        <v>2</v>
      </c>
      <c r="D116">
        <v>1978</v>
      </c>
      <c r="E116" t="s">
        <v>8</v>
      </c>
      <c r="F116" t="s">
        <v>8</v>
      </c>
      <c r="G116" t="str">
        <f t="shared" si="6"/>
        <v>Al</v>
      </c>
      <c r="H116" t="str">
        <f t="shared" si="7"/>
        <v>All</v>
      </c>
    </row>
    <row r="117" spans="1:8" x14ac:dyDescent="0.3">
      <c r="A117" t="s">
        <v>6</v>
      </c>
      <c r="B117" t="s">
        <v>42</v>
      </c>
      <c r="C117" t="s">
        <v>2</v>
      </c>
      <c r="D117">
        <v>1979</v>
      </c>
      <c r="E117" t="s">
        <v>8</v>
      </c>
      <c r="F117" t="s">
        <v>8</v>
      </c>
      <c r="G117" t="str">
        <f t="shared" si="6"/>
        <v>Al</v>
      </c>
      <c r="H117" t="str">
        <f t="shared" si="7"/>
        <v>All</v>
      </c>
    </row>
    <row r="118" spans="1:8" x14ac:dyDescent="0.3">
      <c r="A118" t="s">
        <v>6</v>
      </c>
      <c r="B118" t="s">
        <v>42</v>
      </c>
      <c r="C118" t="s">
        <v>2</v>
      </c>
      <c r="D118">
        <v>1980</v>
      </c>
      <c r="E118" t="s">
        <v>8</v>
      </c>
      <c r="F118" t="s">
        <v>8</v>
      </c>
      <c r="G118" t="str">
        <f t="shared" si="6"/>
        <v>Al</v>
      </c>
      <c r="H118" t="str">
        <f t="shared" si="7"/>
        <v>All</v>
      </c>
    </row>
    <row r="119" spans="1:8" x14ac:dyDescent="0.3">
      <c r="A119" t="s">
        <v>6</v>
      </c>
      <c r="B119" t="s">
        <v>42</v>
      </c>
      <c r="C119" t="s">
        <v>2</v>
      </c>
      <c r="D119">
        <v>1981</v>
      </c>
      <c r="E119" t="s">
        <v>8</v>
      </c>
      <c r="F119" t="s">
        <v>8</v>
      </c>
      <c r="G119" t="str">
        <f t="shared" si="6"/>
        <v>Al</v>
      </c>
      <c r="H119" t="str">
        <f t="shared" si="7"/>
        <v>All</v>
      </c>
    </row>
    <row r="120" spans="1:8" x14ac:dyDescent="0.3">
      <c r="A120" t="s">
        <v>6</v>
      </c>
      <c r="B120" t="s">
        <v>42</v>
      </c>
      <c r="C120" t="s">
        <v>2</v>
      </c>
      <c r="D120">
        <v>1982</v>
      </c>
      <c r="E120" t="s">
        <v>8</v>
      </c>
      <c r="F120" t="s">
        <v>8</v>
      </c>
      <c r="G120" t="str">
        <f t="shared" si="6"/>
        <v>Al</v>
      </c>
      <c r="H120" t="str">
        <f t="shared" si="7"/>
        <v>All</v>
      </c>
    </row>
    <row r="121" spans="1:8" x14ac:dyDescent="0.3">
      <c r="A121" t="s">
        <v>6</v>
      </c>
      <c r="B121" t="s">
        <v>42</v>
      </c>
      <c r="C121" t="s">
        <v>2</v>
      </c>
      <c r="D121">
        <v>1983</v>
      </c>
      <c r="E121" t="s">
        <v>8</v>
      </c>
      <c r="F121" t="s">
        <v>8</v>
      </c>
      <c r="G121" t="str">
        <f t="shared" si="6"/>
        <v>Al</v>
      </c>
      <c r="H121" t="str">
        <f t="shared" si="7"/>
        <v>All</v>
      </c>
    </row>
    <row r="122" spans="1:8" x14ac:dyDescent="0.3">
      <c r="A122" t="s">
        <v>6</v>
      </c>
      <c r="B122" t="s">
        <v>42</v>
      </c>
      <c r="C122" t="s">
        <v>2</v>
      </c>
      <c r="D122">
        <v>1984</v>
      </c>
      <c r="E122" t="s">
        <v>8</v>
      </c>
      <c r="F122" t="s">
        <v>8</v>
      </c>
      <c r="G122" t="str">
        <f t="shared" si="6"/>
        <v>Al</v>
      </c>
      <c r="H122" t="str">
        <f t="shared" si="7"/>
        <v>All</v>
      </c>
    </row>
    <row r="123" spans="1:8" x14ac:dyDescent="0.3">
      <c r="A123" t="s">
        <v>6</v>
      </c>
      <c r="B123" t="s">
        <v>42</v>
      </c>
      <c r="C123" t="s">
        <v>2</v>
      </c>
      <c r="D123">
        <v>1985</v>
      </c>
      <c r="E123" t="s">
        <v>8</v>
      </c>
      <c r="F123" t="s">
        <v>8</v>
      </c>
      <c r="G123" t="str">
        <f t="shared" si="6"/>
        <v>Al</v>
      </c>
      <c r="H123" t="str">
        <f t="shared" si="7"/>
        <v>All</v>
      </c>
    </row>
    <row r="124" spans="1:8" x14ac:dyDescent="0.3">
      <c r="A124" t="s">
        <v>6</v>
      </c>
      <c r="B124" t="s">
        <v>42</v>
      </c>
      <c r="C124" t="s">
        <v>2</v>
      </c>
      <c r="D124">
        <v>1986</v>
      </c>
      <c r="E124" t="s">
        <v>8</v>
      </c>
      <c r="F124" t="s">
        <v>8</v>
      </c>
      <c r="G124" t="str">
        <f t="shared" si="6"/>
        <v>Al</v>
      </c>
      <c r="H124" t="str">
        <f t="shared" si="7"/>
        <v>All</v>
      </c>
    </row>
    <row r="125" spans="1:8" x14ac:dyDescent="0.3">
      <c r="A125" t="s">
        <v>6</v>
      </c>
      <c r="B125" t="s">
        <v>42</v>
      </c>
      <c r="C125" t="s">
        <v>2</v>
      </c>
      <c r="D125">
        <v>1987</v>
      </c>
      <c r="E125" t="s">
        <v>8</v>
      </c>
      <c r="F125" t="s">
        <v>8</v>
      </c>
      <c r="G125" t="str">
        <f t="shared" si="6"/>
        <v>Al</v>
      </c>
      <c r="H125" t="str">
        <f t="shared" si="7"/>
        <v>All</v>
      </c>
    </row>
    <row r="126" spans="1:8" x14ac:dyDescent="0.3">
      <c r="A126" t="s">
        <v>6</v>
      </c>
      <c r="B126" t="s">
        <v>42</v>
      </c>
      <c r="C126" t="s">
        <v>2</v>
      </c>
      <c r="D126">
        <v>1988</v>
      </c>
      <c r="E126" t="s">
        <v>8</v>
      </c>
      <c r="F126" t="s">
        <v>8</v>
      </c>
      <c r="G126" t="str">
        <f t="shared" si="6"/>
        <v>Al</v>
      </c>
      <c r="H126" t="str">
        <f t="shared" si="7"/>
        <v>All</v>
      </c>
    </row>
    <row r="127" spans="1:8" x14ac:dyDescent="0.3">
      <c r="A127" t="s">
        <v>6</v>
      </c>
      <c r="B127" t="s">
        <v>42</v>
      </c>
      <c r="C127" t="s">
        <v>2</v>
      </c>
      <c r="D127">
        <v>1989</v>
      </c>
      <c r="E127" t="s">
        <v>8</v>
      </c>
      <c r="F127" t="s">
        <v>8</v>
      </c>
      <c r="G127" t="str">
        <f t="shared" si="6"/>
        <v>Al</v>
      </c>
      <c r="H127" t="str">
        <f t="shared" si="7"/>
        <v>All</v>
      </c>
    </row>
    <row r="128" spans="1:8" x14ac:dyDescent="0.3">
      <c r="A128" t="s">
        <v>6</v>
      </c>
      <c r="B128" t="s">
        <v>42</v>
      </c>
      <c r="C128" t="s">
        <v>2</v>
      </c>
      <c r="D128">
        <v>1990</v>
      </c>
      <c r="E128" t="s">
        <v>8</v>
      </c>
      <c r="F128" t="s">
        <v>8</v>
      </c>
      <c r="G128" t="str">
        <f t="shared" si="6"/>
        <v>Al</v>
      </c>
      <c r="H128" t="str">
        <f t="shared" si="7"/>
        <v>All</v>
      </c>
    </row>
    <row r="129" spans="1:8" x14ac:dyDescent="0.3">
      <c r="A129" t="s">
        <v>6</v>
      </c>
      <c r="B129" t="s">
        <v>42</v>
      </c>
      <c r="C129" t="s">
        <v>2</v>
      </c>
      <c r="D129">
        <v>1991</v>
      </c>
      <c r="E129" t="s">
        <v>8</v>
      </c>
      <c r="F129" t="s">
        <v>8</v>
      </c>
      <c r="G129" t="str">
        <f t="shared" si="6"/>
        <v>Al</v>
      </c>
      <c r="H129" t="str">
        <f t="shared" si="7"/>
        <v>All</v>
      </c>
    </row>
    <row r="130" spans="1:8" x14ac:dyDescent="0.3">
      <c r="A130" t="s">
        <v>6</v>
      </c>
      <c r="B130" t="s">
        <v>42</v>
      </c>
      <c r="C130" t="s">
        <v>2</v>
      </c>
      <c r="D130">
        <v>1992</v>
      </c>
      <c r="E130" t="s">
        <v>8</v>
      </c>
      <c r="F130" t="s">
        <v>8</v>
      </c>
      <c r="G130" t="str">
        <f t="shared" si="6"/>
        <v>Al</v>
      </c>
      <c r="H130" t="str">
        <f t="shared" si="7"/>
        <v>All</v>
      </c>
    </row>
    <row r="131" spans="1:8" x14ac:dyDescent="0.3">
      <c r="A131" t="s">
        <v>6</v>
      </c>
      <c r="B131" t="s">
        <v>42</v>
      </c>
      <c r="C131" t="s">
        <v>2</v>
      </c>
      <c r="D131">
        <v>1993</v>
      </c>
      <c r="E131" t="s">
        <v>8</v>
      </c>
      <c r="F131" t="s">
        <v>8</v>
      </c>
      <c r="G131" t="str">
        <f t="shared" si="6"/>
        <v>Al</v>
      </c>
      <c r="H131" t="str">
        <f t="shared" si="7"/>
        <v>All</v>
      </c>
    </row>
    <row r="132" spans="1:8" x14ac:dyDescent="0.3">
      <c r="A132" t="s">
        <v>6</v>
      </c>
      <c r="B132" t="s">
        <v>42</v>
      </c>
      <c r="C132" t="s">
        <v>2</v>
      </c>
      <c r="D132">
        <v>1994</v>
      </c>
      <c r="E132" t="s">
        <v>8</v>
      </c>
      <c r="F132" t="s">
        <v>8</v>
      </c>
      <c r="G132" t="str">
        <f t="shared" si="6"/>
        <v>Al</v>
      </c>
      <c r="H132" t="str">
        <f t="shared" si="7"/>
        <v>All</v>
      </c>
    </row>
    <row r="133" spans="1:8" x14ac:dyDescent="0.3">
      <c r="A133" t="s">
        <v>6</v>
      </c>
      <c r="B133" t="s">
        <v>42</v>
      </c>
      <c r="C133" t="s">
        <v>2</v>
      </c>
      <c r="D133">
        <v>1995</v>
      </c>
      <c r="E133" t="s">
        <v>8</v>
      </c>
      <c r="F133" t="s">
        <v>8</v>
      </c>
      <c r="G133" t="str">
        <f t="shared" si="6"/>
        <v>Al</v>
      </c>
      <c r="H133" t="str">
        <f t="shared" si="7"/>
        <v>All</v>
      </c>
    </row>
    <row r="134" spans="1:8" x14ac:dyDescent="0.3">
      <c r="A134" t="s">
        <v>6</v>
      </c>
      <c r="B134" t="s">
        <v>42</v>
      </c>
      <c r="C134" t="s">
        <v>2</v>
      </c>
      <c r="D134">
        <v>1996</v>
      </c>
      <c r="E134" t="s">
        <v>8</v>
      </c>
      <c r="F134" t="s">
        <v>8</v>
      </c>
      <c r="G134" t="str">
        <f t="shared" si="6"/>
        <v>Al</v>
      </c>
      <c r="H134" t="str">
        <f t="shared" si="7"/>
        <v>All</v>
      </c>
    </row>
    <row r="135" spans="1:8" x14ac:dyDescent="0.3">
      <c r="A135" t="s">
        <v>6</v>
      </c>
      <c r="B135" t="s">
        <v>42</v>
      </c>
      <c r="C135" t="s">
        <v>2</v>
      </c>
      <c r="D135">
        <v>1997</v>
      </c>
      <c r="E135" t="s">
        <v>8</v>
      </c>
      <c r="F135" t="s">
        <v>8</v>
      </c>
      <c r="G135" t="str">
        <f t="shared" si="6"/>
        <v>Al</v>
      </c>
      <c r="H135" t="str">
        <f t="shared" si="7"/>
        <v>All</v>
      </c>
    </row>
    <row r="136" spans="1:8" x14ac:dyDescent="0.3">
      <c r="A136" t="s">
        <v>6</v>
      </c>
      <c r="B136" t="s">
        <v>42</v>
      </c>
      <c r="C136" t="s">
        <v>2</v>
      </c>
      <c r="D136">
        <v>1998</v>
      </c>
      <c r="E136" t="s">
        <v>8</v>
      </c>
      <c r="F136" t="s">
        <v>8</v>
      </c>
      <c r="G136" t="str">
        <f t="shared" si="6"/>
        <v>Al</v>
      </c>
      <c r="H136" t="str">
        <f t="shared" si="7"/>
        <v>All</v>
      </c>
    </row>
    <row r="137" spans="1:8" x14ac:dyDescent="0.3">
      <c r="A137" t="s">
        <v>6</v>
      </c>
      <c r="B137" t="s">
        <v>42</v>
      </c>
      <c r="C137" t="s">
        <v>2</v>
      </c>
      <c r="D137">
        <v>1999</v>
      </c>
      <c r="E137" t="s">
        <v>8</v>
      </c>
      <c r="F137" t="s">
        <v>8</v>
      </c>
      <c r="G137" t="str">
        <f t="shared" si="6"/>
        <v>Al</v>
      </c>
      <c r="H137" t="str">
        <f t="shared" si="7"/>
        <v>All</v>
      </c>
    </row>
    <row r="138" spans="1:8" x14ac:dyDescent="0.3">
      <c r="A138" t="s">
        <v>6</v>
      </c>
      <c r="B138" t="s">
        <v>42</v>
      </c>
      <c r="C138" t="s">
        <v>2</v>
      </c>
      <c r="D138">
        <v>2000</v>
      </c>
      <c r="E138" t="s">
        <v>8</v>
      </c>
      <c r="F138" t="s">
        <v>8</v>
      </c>
      <c r="G138" t="str">
        <f t="shared" si="6"/>
        <v>Al</v>
      </c>
      <c r="H138" t="str">
        <f t="shared" si="7"/>
        <v>All</v>
      </c>
    </row>
    <row r="139" spans="1:8" x14ac:dyDescent="0.3">
      <c r="A139" t="s">
        <v>6</v>
      </c>
      <c r="B139" t="s">
        <v>42</v>
      </c>
      <c r="C139" t="s">
        <v>2</v>
      </c>
      <c r="D139">
        <v>2001</v>
      </c>
      <c r="E139" t="s">
        <v>8</v>
      </c>
      <c r="F139" t="s">
        <v>8</v>
      </c>
      <c r="G139" t="str">
        <f t="shared" si="6"/>
        <v>Al</v>
      </c>
      <c r="H139" t="str">
        <f t="shared" si="7"/>
        <v>All</v>
      </c>
    </row>
    <row r="140" spans="1:8" x14ac:dyDescent="0.3">
      <c r="A140" t="s">
        <v>6</v>
      </c>
      <c r="B140" t="s">
        <v>42</v>
      </c>
      <c r="C140" t="s">
        <v>2</v>
      </c>
      <c r="D140">
        <v>2002</v>
      </c>
      <c r="E140" t="s">
        <v>8</v>
      </c>
      <c r="F140" t="s">
        <v>8</v>
      </c>
      <c r="G140" t="str">
        <f t="shared" ref="G140:G203" si="8">LEFT(B140,2)</f>
        <v>Al</v>
      </c>
      <c r="H140" t="str">
        <f t="shared" ref="H140:H203" si="9">LEFT(B140,3)</f>
        <v>All</v>
      </c>
    </row>
    <row r="141" spans="1:8" x14ac:dyDescent="0.3">
      <c r="A141" t="s">
        <v>6</v>
      </c>
      <c r="B141" t="s">
        <v>42</v>
      </c>
      <c r="C141" t="s">
        <v>2</v>
      </c>
      <c r="D141">
        <v>2003</v>
      </c>
      <c r="E141" t="s">
        <v>8</v>
      </c>
      <c r="F141" t="s">
        <v>8</v>
      </c>
      <c r="G141" t="str">
        <f t="shared" si="8"/>
        <v>Al</v>
      </c>
      <c r="H141" t="str">
        <f t="shared" si="9"/>
        <v>All</v>
      </c>
    </row>
    <row r="142" spans="1:8" x14ac:dyDescent="0.3">
      <c r="A142" t="s">
        <v>6</v>
      </c>
      <c r="B142" t="s">
        <v>42</v>
      </c>
      <c r="C142" t="s">
        <v>2</v>
      </c>
      <c r="D142">
        <v>2004</v>
      </c>
      <c r="E142" t="s">
        <v>8</v>
      </c>
      <c r="F142" t="s">
        <v>8</v>
      </c>
      <c r="G142" t="str">
        <f t="shared" si="8"/>
        <v>Al</v>
      </c>
      <c r="H142" t="str">
        <f t="shared" si="9"/>
        <v>All</v>
      </c>
    </row>
    <row r="143" spans="1:8" x14ac:dyDescent="0.3">
      <c r="A143" t="s">
        <v>6</v>
      </c>
      <c r="B143" t="s">
        <v>42</v>
      </c>
      <c r="C143" t="s">
        <v>2</v>
      </c>
      <c r="D143">
        <v>2005</v>
      </c>
      <c r="E143" t="s">
        <v>8</v>
      </c>
      <c r="F143" t="s">
        <v>8</v>
      </c>
      <c r="G143" t="str">
        <f t="shared" si="8"/>
        <v>Al</v>
      </c>
      <c r="H143" t="str">
        <f t="shared" si="9"/>
        <v>All</v>
      </c>
    </row>
    <row r="144" spans="1:8" x14ac:dyDescent="0.3">
      <c r="A144" t="s">
        <v>6</v>
      </c>
      <c r="B144" t="s">
        <v>42</v>
      </c>
      <c r="C144" t="s">
        <v>2</v>
      </c>
      <c r="D144">
        <v>2006</v>
      </c>
      <c r="E144" t="s">
        <v>8</v>
      </c>
      <c r="F144" t="s">
        <v>8</v>
      </c>
      <c r="G144" t="str">
        <f t="shared" si="8"/>
        <v>Al</v>
      </c>
      <c r="H144" t="str">
        <f t="shared" si="9"/>
        <v>All</v>
      </c>
    </row>
    <row r="145" spans="1:8" x14ac:dyDescent="0.3">
      <c r="A145" t="s">
        <v>6</v>
      </c>
      <c r="B145" t="s">
        <v>42</v>
      </c>
      <c r="C145" t="s">
        <v>2</v>
      </c>
      <c r="D145">
        <v>2007</v>
      </c>
      <c r="E145" t="s">
        <v>8</v>
      </c>
      <c r="F145" t="s">
        <v>8</v>
      </c>
      <c r="G145" t="str">
        <f t="shared" si="8"/>
        <v>Al</v>
      </c>
      <c r="H145" t="str">
        <f t="shared" si="9"/>
        <v>All</v>
      </c>
    </row>
    <row r="146" spans="1:8" x14ac:dyDescent="0.3">
      <c r="A146" t="s">
        <v>6</v>
      </c>
      <c r="B146" t="s">
        <v>42</v>
      </c>
      <c r="C146" t="s">
        <v>2</v>
      </c>
      <c r="D146">
        <v>2008</v>
      </c>
      <c r="E146" t="s">
        <v>8</v>
      </c>
      <c r="F146" t="s">
        <v>8</v>
      </c>
      <c r="G146" t="str">
        <f t="shared" si="8"/>
        <v>Al</v>
      </c>
      <c r="H146" t="str">
        <f t="shared" si="9"/>
        <v>All</v>
      </c>
    </row>
    <row r="147" spans="1:8" x14ac:dyDescent="0.3">
      <c r="A147" t="s">
        <v>6</v>
      </c>
      <c r="B147" t="s">
        <v>42</v>
      </c>
      <c r="C147" t="s">
        <v>2</v>
      </c>
      <c r="D147">
        <v>2009</v>
      </c>
      <c r="E147" t="s">
        <v>8</v>
      </c>
      <c r="F147" t="s">
        <v>8</v>
      </c>
      <c r="G147" t="str">
        <f t="shared" si="8"/>
        <v>Al</v>
      </c>
      <c r="H147" t="str">
        <f t="shared" si="9"/>
        <v>All</v>
      </c>
    </row>
    <row r="148" spans="1:8" x14ac:dyDescent="0.3">
      <c r="A148" t="s">
        <v>6</v>
      </c>
      <c r="B148" t="s">
        <v>42</v>
      </c>
      <c r="C148" t="s">
        <v>2</v>
      </c>
      <c r="D148">
        <v>2010</v>
      </c>
      <c r="E148" t="s">
        <v>8</v>
      </c>
      <c r="F148" t="s">
        <v>8</v>
      </c>
      <c r="G148" t="str">
        <f t="shared" si="8"/>
        <v>Al</v>
      </c>
      <c r="H148" t="str">
        <f t="shared" si="9"/>
        <v>All</v>
      </c>
    </row>
    <row r="149" spans="1:8" x14ac:dyDescent="0.3">
      <c r="A149" t="s">
        <v>6</v>
      </c>
      <c r="B149" t="s">
        <v>42</v>
      </c>
      <c r="C149" t="s">
        <v>2</v>
      </c>
      <c r="D149">
        <v>2011</v>
      </c>
      <c r="E149" t="s">
        <v>8</v>
      </c>
      <c r="F149" t="s">
        <v>8</v>
      </c>
      <c r="G149" t="str">
        <f t="shared" si="8"/>
        <v>Al</v>
      </c>
      <c r="H149" t="str">
        <f t="shared" si="9"/>
        <v>All</v>
      </c>
    </row>
    <row r="150" spans="1:8" x14ac:dyDescent="0.3">
      <c r="A150" t="s">
        <v>6</v>
      </c>
      <c r="B150" t="s">
        <v>42</v>
      </c>
      <c r="C150" t="s">
        <v>2</v>
      </c>
      <c r="D150">
        <v>2012</v>
      </c>
      <c r="E150" t="s">
        <v>8</v>
      </c>
      <c r="F150" t="s">
        <v>8</v>
      </c>
      <c r="G150" t="str">
        <f t="shared" si="8"/>
        <v>Al</v>
      </c>
      <c r="H150" t="str">
        <f t="shared" si="9"/>
        <v>All</v>
      </c>
    </row>
    <row r="151" spans="1:8" x14ac:dyDescent="0.3">
      <c r="A151" t="s">
        <v>6</v>
      </c>
      <c r="B151" t="s">
        <v>42</v>
      </c>
      <c r="C151" t="s">
        <v>2</v>
      </c>
      <c r="D151">
        <v>2013</v>
      </c>
      <c r="E151" t="s">
        <v>8</v>
      </c>
      <c r="F151" t="s">
        <v>8</v>
      </c>
      <c r="G151" t="str">
        <f t="shared" si="8"/>
        <v>Al</v>
      </c>
      <c r="H151" t="str">
        <f t="shared" si="9"/>
        <v>All</v>
      </c>
    </row>
    <row r="152" spans="1:8" x14ac:dyDescent="0.3">
      <c r="A152" t="s">
        <v>6</v>
      </c>
      <c r="B152" t="s">
        <v>42</v>
      </c>
      <c r="C152" t="s">
        <v>2</v>
      </c>
      <c r="D152">
        <v>2014</v>
      </c>
      <c r="E152" t="s">
        <v>8</v>
      </c>
      <c r="F152" t="s">
        <v>8</v>
      </c>
      <c r="G152" t="str">
        <f t="shared" si="8"/>
        <v>Al</v>
      </c>
      <c r="H152" t="str">
        <f t="shared" si="9"/>
        <v>All</v>
      </c>
    </row>
    <row r="153" spans="1:8" x14ac:dyDescent="0.3">
      <c r="A153" t="s">
        <v>6</v>
      </c>
      <c r="B153" t="s">
        <v>42</v>
      </c>
      <c r="C153" t="s">
        <v>2</v>
      </c>
      <c r="D153">
        <v>2015</v>
      </c>
      <c r="E153" t="s">
        <v>8</v>
      </c>
      <c r="F153" t="s">
        <v>8</v>
      </c>
      <c r="G153" t="str">
        <f t="shared" si="8"/>
        <v>Al</v>
      </c>
      <c r="H153" t="str">
        <f t="shared" si="9"/>
        <v>All</v>
      </c>
    </row>
    <row r="154" spans="1:8" x14ac:dyDescent="0.3">
      <c r="A154" t="s">
        <v>6</v>
      </c>
      <c r="B154" t="s">
        <v>42</v>
      </c>
      <c r="C154" t="s">
        <v>2</v>
      </c>
      <c r="D154">
        <v>2016</v>
      </c>
      <c r="E154" t="s">
        <v>8</v>
      </c>
      <c r="F154" t="s">
        <v>8</v>
      </c>
      <c r="G154" t="str">
        <f t="shared" si="8"/>
        <v>Al</v>
      </c>
      <c r="H154" t="str">
        <f t="shared" si="9"/>
        <v>All</v>
      </c>
    </row>
    <row r="155" spans="1:8" x14ac:dyDescent="0.3">
      <c r="A155" t="s">
        <v>6</v>
      </c>
      <c r="B155" t="s">
        <v>42</v>
      </c>
      <c r="C155" t="s">
        <v>2</v>
      </c>
      <c r="D155">
        <v>2017</v>
      </c>
      <c r="E155">
        <v>3</v>
      </c>
      <c r="F155">
        <v>0</v>
      </c>
      <c r="G155" t="str">
        <f t="shared" si="8"/>
        <v>Al</v>
      </c>
      <c r="H155" t="str">
        <f t="shared" si="9"/>
        <v>All</v>
      </c>
    </row>
    <row r="156" spans="1:8" x14ac:dyDescent="0.3">
      <c r="A156" t="s">
        <v>6</v>
      </c>
      <c r="B156" t="s">
        <v>42</v>
      </c>
      <c r="C156" t="s">
        <v>2</v>
      </c>
      <c r="D156">
        <v>2018</v>
      </c>
      <c r="E156">
        <v>190</v>
      </c>
      <c r="F156">
        <v>2</v>
      </c>
      <c r="G156" t="str">
        <f t="shared" si="8"/>
        <v>Al</v>
      </c>
      <c r="H156" t="str">
        <f t="shared" si="9"/>
        <v>All</v>
      </c>
    </row>
    <row r="157" spans="1:8" x14ac:dyDescent="0.3">
      <c r="A157" t="s">
        <v>6</v>
      </c>
      <c r="B157" t="s">
        <v>42</v>
      </c>
      <c r="C157" t="s">
        <v>2</v>
      </c>
      <c r="D157">
        <v>2019</v>
      </c>
      <c r="E157">
        <v>288</v>
      </c>
      <c r="F157">
        <v>3</v>
      </c>
      <c r="G157" t="str">
        <f t="shared" si="8"/>
        <v>Al</v>
      </c>
      <c r="H157" t="str">
        <f t="shared" si="9"/>
        <v>All</v>
      </c>
    </row>
    <row r="158" spans="1:8" x14ac:dyDescent="0.3">
      <c r="A158" t="s">
        <v>6</v>
      </c>
      <c r="B158" t="s">
        <v>42</v>
      </c>
      <c r="C158" t="s">
        <v>2</v>
      </c>
      <c r="D158">
        <v>2020</v>
      </c>
      <c r="E158">
        <v>255</v>
      </c>
      <c r="F158">
        <v>2</v>
      </c>
      <c r="G158" t="str">
        <f t="shared" si="8"/>
        <v>Al</v>
      </c>
      <c r="H158" t="str">
        <f t="shared" si="9"/>
        <v>All</v>
      </c>
    </row>
    <row r="159" spans="1:8" x14ac:dyDescent="0.3">
      <c r="A159" t="s">
        <v>6</v>
      </c>
      <c r="B159" t="s">
        <v>42</v>
      </c>
      <c r="C159" t="s">
        <v>2</v>
      </c>
      <c r="D159">
        <v>2021</v>
      </c>
      <c r="E159">
        <v>210</v>
      </c>
      <c r="F159">
        <v>2</v>
      </c>
      <c r="G159" t="str">
        <f t="shared" si="8"/>
        <v>Al</v>
      </c>
      <c r="H159" t="str">
        <f t="shared" si="9"/>
        <v>All</v>
      </c>
    </row>
    <row r="160" spans="1:8" x14ac:dyDescent="0.3">
      <c r="A160" t="s">
        <v>6</v>
      </c>
      <c r="B160" t="s">
        <v>42</v>
      </c>
      <c r="C160" t="s">
        <v>2</v>
      </c>
      <c r="D160">
        <v>2022</v>
      </c>
      <c r="E160">
        <v>221</v>
      </c>
      <c r="F160">
        <v>2</v>
      </c>
      <c r="G160" t="str">
        <f t="shared" si="8"/>
        <v>Al</v>
      </c>
      <c r="H160" t="str">
        <f t="shared" si="9"/>
        <v>All</v>
      </c>
    </row>
    <row r="161" spans="1:8" x14ac:dyDescent="0.3">
      <c r="A161" t="s">
        <v>6</v>
      </c>
      <c r="B161" t="s">
        <v>42</v>
      </c>
      <c r="C161" t="s">
        <v>2</v>
      </c>
      <c r="D161">
        <v>2023</v>
      </c>
      <c r="E161">
        <v>423</v>
      </c>
      <c r="F161">
        <v>4</v>
      </c>
      <c r="G161" t="str">
        <f t="shared" si="8"/>
        <v>Al</v>
      </c>
      <c r="H161" t="str">
        <f t="shared" si="9"/>
        <v>All</v>
      </c>
    </row>
    <row r="162" spans="1:8" x14ac:dyDescent="0.3">
      <c r="A162" t="s">
        <v>6</v>
      </c>
      <c r="B162" t="s">
        <v>42</v>
      </c>
      <c r="C162" t="s">
        <v>2</v>
      </c>
      <c r="D162">
        <v>2024</v>
      </c>
      <c r="E162">
        <v>413</v>
      </c>
      <c r="F162">
        <v>4</v>
      </c>
      <c r="G162" t="str">
        <f t="shared" si="8"/>
        <v>Al</v>
      </c>
      <c r="H162" t="str">
        <f t="shared" si="9"/>
        <v>All</v>
      </c>
    </row>
    <row r="163" spans="1:8" x14ac:dyDescent="0.3">
      <c r="A163" t="s">
        <v>6</v>
      </c>
      <c r="B163" t="s">
        <v>42</v>
      </c>
      <c r="C163" t="s">
        <v>2</v>
      </c>
      <c r="D163" t="s">
        <v>9</v>
      </c>
      <c r="E163">
        <v>668</v>
      </c>
      <c r="F163">
        <v>6</v>
      </c>
      <c r="G163" t="str">
        <f t="shared" si="8"/>
        <v>Al</v>
      </c>
      <c r="H163" t="str">
        <f t="shared" si="9"/>
        <v>All</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21597-054F-453D-B20A-CCF334E6845A}">
  <sheetPr>
    <tabColor theme="0" tint="-0.249977111117893"/>
  </sheetPr>
  <dimension ref="A1"/>
  <sheetViews>
    <sheetView workbookViewId="0">
      <selection activeCell="M62" sqref="M62:P112"/>
    </sheetView>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11AF903689B144AAFB9D37AE1EFC2D2" ma:contentTypeVersion="16" ma:contentTypeDescription="Skapa ett nytt dokument." ma:contentTypeScope="" ma:versionID="7bb0c7479b9d606bb70d4ccdcb014c05">
  <xsd:schema xmlns:xsd="http://www.w3.org/2001/XMLSchema" xmlns:xs="http://www.w3.org/2001/XMLSchema" xmlns:p="http://schemas.microsoft.com/office/2006/metadata/properties" xmlns:ns2="1191e773-5436-4a23-b793-4f32d14ae52b" xmlns:ns3="50cb4935-6153-4c8f-bdbc-1a497b6063e1" targetNamespace="http://schemas.microsoft.com/office/2006/metadata/properties" ma:root="true" ma:fieldsID="4890a05b07a5feccac7fd264bfe1a24e" ns2:_="" ns3:_="">
    <xsd:import namespace="1191e773-5436-4a23-b793-4f32d14ae52b"/>
    <xsd:import namespace="50cb4935-6153-4c8f-bdbc-1a497b6063e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Details" minOccurs="0"/>
                <xsd:element ref="ns3:SharedWithUser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1e773-5436-4a23-b793-4f32d14ae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eringar" ma:readOnly="false" ma:fieldId="{5cf76f15-5ced-4ddc-b409-7134ff3c332f}" ma:taxonomyMulti="true" ma:sspId="4728f5c8-d055-4644-95ec-acf1b26d0f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cb4935-6153-4c8f-bdbc-1a497b6063e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cebbbee-9314-40d4-9f8e-afdcee370b02}" ma:internalName="TaxCatchAll" ma:showField="CatchAllData" ma:web="50cb4935-6153-4c8f-bdbc-1a497b6063e1">
      <xsd:complexType>
        <xsd:complexContent>
          <xsd:extension base="dms:MultiChoiceLookup">
            <xsd:sequence>
              <xsd:element name="Value" type="dms:Lookup" maxOccurs="unbounded" minOccurs="0" nillable="true"/>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cb4935-6153-4c8f-bdbc-1a497b6063e1" xsi:nil="true"/>
    <lcf76f155ced4ddcb4097134ff3c332f xmlns="1191e773-5436-4a23-b793-4f32d14ae5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167C8B-1ED4-4A96-9CC7-812855F0E4A5}"/>
</file>

<file path=customXml/itemProps2.xml><?xml version="1.0" encoding="utf-8"?>
<ds:datastoreItem xmlns:ds="http://schemas.openxmlformats.org/officeDocument/2006/customXml" ds:itemID="{07F9C103-569B-44F2-B86B-BB8FFE5CAB98}"/>
</file>

<file path=customXml/itemProps3.xml><?xml version="1.0" encoding="utf-8"?>
<ds:datastoreItem xmlns:ds="http://schemas.openxmlformats.org/officeDocument/2006/customXml" ds:itemID="{8207FFFD-15E5-4C2A-8629-669931D11F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AntaltotalLowEndAntal</vt:lpstr>
      <vt:lpstr>AntaltotalLowEnd</vt:lpstr>
      <vt:lpstr>Antaltotal</vt:lpstr>
      <vt:lpstr>Antalper100000</vt:lpstr>
      <vt:lpstr>Data</vt:lpstr>
      <vt:lpstr>narkotikaDråp</vt:lpstr>
      <vt:lpstr>narkotikaDråp2</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Lilja</dc:creator>
  <cp:lastModifiedBy>Lukas Lilja</cp:lastModifiedBy>
  <dcterms:created xsi:type="dcterms:W3CDTF">2026-01-27T15:32:12Z</dcterms:created>
  <dcterms:modified xsi:type="dcterms:W3CDTF">2026-01-27T17:04:27Z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0x010100B11AF903689B144AAFB9D37AE1EFC2D2</vt:lpwstr>
  </property>
</Properties>
</file>